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740" activeTab="0"/>
  </bookViews>
  <sheets>
    <sheet name="KAT.1" sheetId="1" r:id="rId1"/>
    <sheet name="KAT.2" sheetId="2" r:id="rId2"/>
  </sheets>
  <definedNames>
    <definedName name="_xlnm.Print_Area" localSheetId="0">'KAT.1'!$A$3:$E$224</definedName>
  </definedNames>
  <calcPr fullCalcOnLoad="1"/>
</workbook>
</file>

<file path=xl/sharedStrings.xml><?xml version="1.0" encoding="utf-8"?>
<sst xmlns="http://schemas.openxmlformats.org/spreadsheetml/2006/main" count="765" uniqueCount="413">
  <si>
    <t>Naziv primatelja</t>
  </si>
  <si>
    <t>OIB</t>
  </si>
  <si>
    <t>Sjedište/prebivalište primatelja</t>
  </si>
  <si>
    <t>Iznos</t>
  </si>
  <si>
    <t>Vrsta rashoda/izdataka</t>
  </si>
  <si>
    <t>A1 Hrvatska d.o.o.</t>
  </si>
  <si>
    <t>29524210204</t>
  </si>
  <si>
    <t>10 000 Zagreb</t>
  </si>
  <si>
    <t>3225 RASHODI ZA SITNI INVENTAR I AUTO GUME</t>
  </si>
  <si>
    <t>3231 USLUGE TELEFONA, POŠTE I PRIJEVOZA</t>
  </si>
  <si>
    <t>ALCA Zagreb d.o.o.</t>
  </si>
  <si>
    <t>58353015102</t>
  </si>
  <si>
    <t>ZAGREB</t>
  </si>
  <si>
    <t>3221 UREDSKI MATERIJAL I OSTALI MATERIJALNI RASHODI</t>
  </si>
  <si>
    <t>AMINOMED ZAGREB d.o.o.</t>
  </si>
  <si>
    <t>06613466156</t>
  </si>
  <si>
    <t>10090 ZAGREB</t>
  </si>
  <si>
    <t>3222 MATERIJAL I SIROVINE</t>
  </si>
  <si>
    <t>AUTO IV d.o.o za usluge,proizvodnju i trgovinu</t>
  </si>
  <si>
    <t>45718723768</t>
  </si>
  <si>
    <t>3232 USLUGE TEKUĆEG I INVESTICIJSKOG ODRŽAVANJA</t>
  </si>
  <si>
    <t>Alarm Automatika d.o.o.</t>
  </si>
  <si>
    <t>30532290707</t>
  </si>
  <si>
    <t>RIJEKA</t>
  </si>
  <si>
    <t>3224 MATERIJAL I DIJELOVI ZA TEKUĆE I INVEST.ODRŽAVANJE</t>
  </si>
  <si>
    <t>B BRAUN ADRIA d.o.o.</t>
  </si>
  <si>
    <t>52275049572</t>
  </si>
  <si>
    <t>BEMING d.o.o. Bjelovar</t>
  </si>
  <si>
    <t>85887271562</t>
  </si>
  <si>
    <t>BJELOVAR</t>
  </si>
  <si>
    <t>3234 KOMUNALNE USLUGE</t>
  </si>
  <si>
    <t>BETTER AG</t>
  </si>
  <si>
    <t>45410265038</t>
  </si>
  <si>
    <t>BIOGNOST d.o.o.ZAGREB</t>
  </si>
  <si>
    <t>05273195306</t>
  </si>
  <si>
    <t>10040 Zagreb</t>
  </si>
  <si>
    <t>BTM Pharma d.o.o.</t>
  </si>
  <si>
    <t>95723917791</t>
  </si>
  <si>
    <t>10001 Zagreb</t>
  </si>
  <si>
    <t>Beckman Coulter d.o.o.</t>
  </si>
  <si>
    <t>46191202403</t>
  </si>
  <si>
    <t>10000 Zagreb</t>
  </si>
  <si>
    <t>Bilogorska jaja d.o.o. - DERIFAJ</t>
  </si>
  <si>
    <t>09374044766</t>
  </si>
  <si>
    <t>Bioviro d.o.o. za proiz., distribuciju i trgovinu el. energijom</t>
  </si>
  <si>
    <t>85154192290</t>
  </si>
  <si>
    <t>3233 USLUGE PROMIDŽBE I INFORMIRANJA</t>
  </si>
  <si>
    <t>CARDIO MEDICAL ZAGREB d.o.o.</t>
  </si>
  <si>
    <t>46675677838</t>
  </si>
  <si>
    <t>Cvjetni atelje"MARINA"</t>
  </si>
  <si>
    <t>92461518983</t>
  </si>
  <si>
    <t>3299 OSTALI NESPOMENUTI RASHODI POSLOVANJA</t>
  </si>
  <si>
    <t>ČVOR BJELOVAR</t>
  </si>
  <si>
    <t>72793634017</t>
  </si>
  <si>
    <t>3239 OSTALE USLUGE</t>
  </si>
  <si>
    <t>DELTA AUREA d.o.o.</t>
  </si>
  <si>
    <t>46933234537</t>
  </si>
  <si>
    <t>DISPOMED PROMET</t>
  </si>
  <si>
    <t>53924099291</t>
  </si>
  <si>
    <t>DOCTUM D.O.O.</t>
  </si>
  <si>
    <t>14830979181</t>
  </si>
  <si>
    <t>OPATIJA</t>
  </si>
  <si>
    <t>DRAEGER MEDICAL CROATIA d.o.o.</t>
  </si>
  <si>
    <t>89114805760</t>
  </si>
  <si>
    <t>10010 Zagreb</t>
  </si>
  <si>
    <t>DRŽAVNI PRORAČUN RH</t>
  </si>
  <si>
    <t>18683136487</t>
  </si>
  <si>
    <t>ZG</t>
  </si>
  <si>
    <t>DiaHem d.o.o.</t>
  </si>
  <si>
    <t>40103171762</t>
  </si>
  <si>
    <t>BUZIN</t>
  </si>
  <si>
    <t>EKO-KOM d.o.o.</t>
  </si>
  <si>
    <t>89022220441</t>
  </si>
  <si>
    <t>LUČKO</t>
  </si>
  <si>
    <t>EKOTEH dozimetrija d.o.o.</t>
  </si>
  <si>
    <t>44716804217</t>
  </si>
  <si>
    <t>3236 ZDRAVSTVENE I VETERINARSKE USLUGE</t>
  </si>
  <si>
    <t>ELEKTRONIČAR d.o.o.</t>
  </si>
  <si>
    <t>13970735570</t>
  </si>
  <si>
    <t>ENDOPHARM d.o.o.</t>
  </si>
  <si>
    <t>38524110409</t>
  </si>
  <si>
    <t>ERSTE &amp; STEIERMARKISCHE BANK d.d.</t>
  </si>
  <si>
    <t>23057039320</t>
  </si>
  <si>
    <t>3431 BANKARSKE USLUGE I USLUGE PLATNOG PROMETA</t>
  </si>
  <si>
    <t>Euro Rosa IP d.o.o.</t>
  </si>
  <si>
    <t>58421021869</t>
  </si>
  <si>
    <t>10020 Zagreb</t>
  </si>
  <si>
    <t>Euromed trgovina d.o.o.</t>
  </si>
  <si>
    <t>57032343056</t>
  </si>
  <si>
    <t>SAMOBOR</t>
  </si>
  <si>
    <t>FINA ZAGREB</t>
  </si>
  <si>
    <t>85821130368</t>
  </si>
  <si>
    <t>3295 PRISTOJBE I NAKNADE</t>
  </si>
  <si>
    <t>FOKUS MEDICAL d.o.o. Zagreb</t>
  </si>
  <si>
    <t>52688316623</t>
  </si>
  <si>
    <t>FOND ZA ZAŠTITU OKOLIŠA I ENER.UČINKOVITOST</t>
  </si>
  <si>
    <t>85828625994</t>
  </si>
  <si>
    <t>3433 ZATEZNE KAMATE</t>
  </si>
  <si>
    <t>FRENUM d.o.o. VRBOVEC</t>
  </si>
  <si>
    <t>71650729356</t>
  </si>
  <si>
    <t>BJELOVAR 43000</t>
  </si>
  <si>
    <t>FUNKCIJA 13 d.o.o. Vinkovci</t>
  </si>
  <si>
    <t>17393599173</t>
  </si>
  <si>
    <t>3238 RAČUNALNE USLUGE</t>
  </si>
  <si>
    <t>Fresenius Medical Care Hrvatska d.o.o.</t>
  </si>
  <si>
    <t>34763610939</t>
  </si>
  <si>
    <t>GRADSKA LJEKARNA ZAGREB</t>
  </si>
  <si>
    <t>37268254106</t>
  </si>
  <si>
    <t>Zagreb</t>
  </si>
  <si>
    <t>Gradska plinara Zagreb-Opskrba d.o.o.</t>
  </si>
  <si>
    <t>74364571096</t>
  </si>
  <si>
    <t>3223 ENERGIJA</t>
  </si>
  <si>
    <t>HEP -Operator distribucijskog sustava d.o.o.</t>
  </si>
  <si>
    <t>46830600751</t>
  </si>
  <si>
    <t>HEP OPSKRBA d.o.o. ZAGREB</t>
  </si>
  <si>
    <t>63073332379</t>
  </si>
  <si>
    <t>HEP PLIN d.o.o. OSIJEK</t>
  </si>
  <si>
    <t>41317489366</t>
  </si>
  <si>
    <t>OSIJEK</t>
  </si>
  <si>
    <t>HKO MEDICAL SYSTEMS</t>
  </si>
  <si>
    <t>36754161329</t>
  </si>
  <si>
    <t>HP-HRVATSKA POŠTA D.D.</t>
  </si>
  <si>
    <t>87311810356</t>
  </si>
  <si>
    <t>HRGA - Servis i prodaja vatrogasnih aparata</t>
  </si>
  <si>
    <t>27036426518</t>
  </si>
  <si>
    <t>B J E L O V A R</t>
  </si>
  <si>
    <t>HRVATSKA ZAJEDNICA RAČUNOVOĐA I FINANC. DJEL.</t>
  </si>
  <si>
    <t>75508100288</t>
  </si>
  <si>
    <t>3213 STRUČNO USAVRŠAVANJE ZAPOSLENIKA</t>
  </si>
  <si>
    <t>HRVATSKI ZAVOD ZA TRANSFUZIJSKU MEDICINU ZAGREB</t>
  </si>
  <si>
    <t>61248075289</t>
  </si>
  <si>
    <t>Hrvatska udruga poslodavaca u zdravstvu</t>
  </si>
  <si>
    <t>32787730056</t>
  </si>
  <si>
    <t>3294 ČLANARINE I NORME</t>
  </si>
  <si>
    <t>Hrvatski Telekom d.d.</t>
  </si>
  <si>
    <t>81793146560</t>
  </si>
  <si>
    <t>Hrvatsko društvo za med. biokemiju i labor. med.</t>
  </si>
  <si>
    <t>37373470182</t>
  </si>
  <si>
    <t>ICEBERG I.T. ZAGREB</t>
  </si>
  <si>
    <t>52267874404</t>
  </si>
  <si>
    <t>IN 2 d.o.o.</t>
  </si>
  <si>
    <t>68195665956</t>
  </si>
  <si>
    <t>INA Industrija nafte d.d</t>
  </si>
  <si>
    <t>27759560625</t>
  </si>
  <si>
    <t>INA KARTICA ZAGREB</t>
  </si>
  <si>
    <t>INSTRUMENTARIA  d.d. ZAGREB</t>
  </si>
  <si>
    <t>69606008107</t>
  </si>
  <si>
    <t>10360 SESVETE</t>
  </si>
  <si>
    <t>Image ENTER d.o.o. Bjelovar</t>
  </si>
  <si>
    <t>86357741882</t>
  </si>
  <si>
    <t>JILK d.o.o. BJELOVAR</t>
  </si>
  <si>
    <t>54371285729</t>
  </si>
  <si>
    <t>JYSK d.o.o.</t>
  </si>
  <si>
    <t>64729046835</t>
  </si>
  <si>
    <t>Javna vatrogasna postrojba Bjelovar</t>
  </si>
  <si>
    <t>79991880130</t>
  </si>
  <si>
    <t>Johnson &amp; Johnson S.E. D.O.O.</t>
  </si>
  <si>
    <t>10216651302</t>
  </si>
  <si>
    <t>ZAGREB 10010</t>
  </si>
  <si>
    <t>KARDIAN d.o.o. ZAGREB</t>
  </si>
  <si>
    <t>17406113186</t>
  </si>
  <si>
    <t>KARL DIETZ KIJEVO d.o.o.</t>
  </si>
  <si>
    <t>87198948864</t>
  </si>
  <si>
    <t>KIJEVO</t>
  </si>
  <si>
    <t>KB "MERKUR" ZG.</t>
  </si>
  <si>
    <t>25883882856</t>
  </si>
  <si>
    <t>KB DUBRAVA ZAGREB</t>
  </si>
  <si>
    <t>32206148371</t>
  </si>
  <si>
    <t>Zagreb-Dubrava</t>
  </si>
  <si>
    <t>KIRKOMERC</t>
  </si>
  <si>
    <t>82100281174</t>
  </si>
  <si>
    <t>KLINIČKI BOLNIČKI CENTAR ZAGREB</t>
  </si>
  <si>
    <t>46377257342</t>
  </si>
  <si>
    <t>KLINIKA ZA INF.BOLESTI ZAGREB</t>
  </si>
  <si>
    <t>47767714195</t>
  </si>
  <si>
    <t>KLINIMED d.o.o. ZAGREB</t>
  </si>
  <si>
    <t>48339199216</t>
  </si>
  <si>
    <t>KOMUNALAC D.O.O.BJELOVAR</t>
  </si>
  <si>
    <t>27962400486</t>
  </si>
  <si>
    <t>KTC  d.o.o. Križevci</t>
  </si>
  <si>
    <t>95970838122</t>
  </si>
  <si>
    <t>KRIŽEVCI</t>
  </si>
  <si>
    <t>KUDUMIJA D.O.O.</t>
  </si>
  <si>
    <t>94694539623</t>
  </si>
  <si>
    <t>3293 REPREZENTACIJA</t>
  </si>
  <si>
    <t>LAV ZAŠTITA d.o.o.</t>
  </si>
  <si>
    <t>60291073227</t>
  </si>
  <si>
    <t>ZADAR</t>
  </si>
  <si>
    <t>LEXPERA d.o.o.</t>
  </si>
  <si>
    <t>79506290597</t>
  </si>
  <si>
    <t>LIMA-O.I. d.o.o. ZAGREB</t>
  </si>
  <si>
    <t>71039465647</t>
  </si>
  <si>
    <t>Lohmann &amp; Rauscher d.o.o.</t>
  </si>
  <si>
    <t>65605433360</t>
  </si>
  <si>
    <t>MARIJA d.o.o. ZAGREB</t>
  </si>
  <si>
    <t>20799429603</t>
  </si>
  <si>
    <t>MEDAŽ d.o.o. ZAGREB</t>
  </si>
  <si>
    <t>11709735994</t>
  </si>
  <si>
    <t>MEDI-LAB d.o.o. ZAGREB</t>
  </si>
  <si>
    <t>77804145433</t>
  </si>
  <si>
    <t>MEDIA d.o.o. ZAGREB</t>
  </si>
  <si>
    <t>96725652983</t>
  </si>
  <si>
    <t>MEDIAL ZAGREB</t>
  </si>
  <si>
    <t>73435500162</t>
  </si>
  <si>
    <t>MEDIC d.o.o. ZAGREB</t>
  </si>
  <si>
    <t>36228944903</t>
  </si>
  <si>
    <t>MEDICAL INTERTRADE d.o.o.</t>
  </si>
  <si>
    <t>04492664153</t>
  </si>
  <si>
    <t>SVETA NEDELJA</t>
  </si>
  <si>
    <t>MEDICINA PROMET d.o.o.</t>
  </si>
  <si>
    <t>89990147407</t>
  </si>
  <si>
    <t>MEDICINA TRGOVINA d.o.o.</t>
  </si>
  <si>
    <t>87743261837</t>
  </si>
  <si>
    <t>MEDICOM d.o.o. Zagreb</t>
  </si>
  <si>
    <t>35239633369</t>
  </si>
  <si>
    <t>MEDICPLAST</t>
  </si>
  <si>
    <t>99247934883</t>
  </si>
  <si>
    <t>SESVETE</t>
  </si>
  <si>
    <t>MEDIKA d.d.</t>
  </si>
  <si>
    <t>94818858923</t>
  </si>
  <si>
    <t>MEDIVA d.o.o. ZAGREB</t>
  </si>
  <si>
    <t>50711859834</t>
  </si>
  <si>
    <t>MESSER CROATIA PLIN ZAPR.</t>
  </si>
  <si>
    <t>32179081874</t>
  </si>
  <si>
    <t>ZAPREŠIĆ</t>
  </si>
  <si>
    <t>3235 ZAKUPNINE I NAJAMNINE</t>
  </si>
  <si>
    <t>METUS d.o.o</t>
  </si>
  <si>
    <t>24690129373</t>
  </si>
  <si>
    <t>Ma-Co plast</t>
  </si>
  <si>
    <t>20765781286</t>
  </si>
  <si>
    <t>MiG - obrt za održav. i popr. energ.uređaja i postrojenja</t>
  </si>
  <si>
    <t>80769135230</t>
  </si>
  <si>
    <t>NARODNE NOVINE ZAGREB</t>
  </si>
  <si>
    <t>64546066176</t>
  </si>
  <si>
    <t>ODVJ. DRUŠTVO MIŠEVIĆ I JARIĆ D.O.O.</t>
  </si>
  <si>
    <t>87309719219</t>
  </si>
  <si>
    <t>ODVJETNIK DAVOR LAZIĆ</t>
  </si>
  <si>
    <t>79728077876</t>
  </si>
  <si>
    <t>OKTAL PHARMA D.O.O. ZAGREB</t>
  </si>
  <si>
    <t>30750621355</t>
  </si>
  <si>
    <t>OLYMPUS Czech Group s.r.o,član koncerna</t>
  </si>
  <si>
    <t>40715487779</t>
  </si>
  <si>
    <t>OPG DALIBOR JURINA</t>
  </si>
  <si>
    <t>09326425156</t>
  </si>
  <si>
    <t>VELIKI ZDENCI</t>
  </si>
  <si>
    <t>OSJEČKA TRGOVINA PAPIROM OSIJEK</t>
  </si>
  <si>
    <t>90649953509</t>
  </si>
  <si>
    <t>P.T.D. d.o.o.</t>
  </si>
  <si>
    <t>50515147203</t>
  </si>
  <si>
    <t>PANON TRADE d.o.o. BESTOVJE-RAKITJE</t>
  </si>
  <si>
    <t>43754709384</t>
  </si>
  <si>
    <t>BESTOVJE</t>
  </si>
  <si>
    <t>PAUL HARTMANN d.o.o. ZAGREB</t>
  </si>
  <si>
    <t>04277465297</t>
  </si>
  <si>
    <t>PERUTNINA PTUJ - PIPO d.o.o.</t>
  </si>
  <si>
    <t>07977096210</t>
  </si>
  <si>
    <t>ČAKOVEC</t>
  </si>
  <si>
    <t>PEVEX d.d.</t>
  </si>
  <si>
    <t>73660371074</t>
  </si>
  <si>
    <t>PHARMAMED MADO d.o.o.ZAG.</t>
  </si>
  <si>
    <t>75221285697</t>
  </si>
  <si>
    <t>PHOENIX Farmacija d.d.</t>
  </si>
  <si>
    <t>36755252122</t>
  </si>
  <si>
    <t>PIK Vrbovec plus d.o.o.</t>
  </si>
  <si>
    <t>41976933718</t>
  </si>
  <si>
    <t>10340 Vrbovec</t>
  </si>
  <si>
    <t>PLASTAL MONT, obrt za ugradnju građ. stolarije</t>
  </si>
  <si>
    <t>89786654898</t>
  </si>
  <si>
    <t>PPK Bjelovar d.d.</t>
  </si>
  <si>
    <t>37828020359</t>
  </si>
  <si>
    <t>PRIVREDNA BANKA ZAGREB podr.Bjelovar</t>
  </si>
  <si>
    <t>02535697732</t>
  </si>
  <si>
    <t>Pharmacol d.o.o.</t>
  </si>
  <si>
    <t>90058444277</t>
  </si>
  <si>
    <t>RAK d.o.o. Bjelovar</t>
  </si>
  <si>
    <t>72696474044</t>
  </si>
  <si>
    <t>REMONDIS MEDISON d.o.o.</t>
  </si>
  <si>
    <t>58852060080</t>
  </si>
  <si>
    <t>47 201 Draganići</t>
  </si>
  <si>
    <t>RUDAN d.o.o.</t>
  </si>
  <si>
    <t>84430586938</t>
  </si>
  <si>
    <t>ŽMINJ</t>
  </si>
  <si>
    <t>Roche d.o.o.</t>
  </si>
  <si>
    <t>18787746778</t>
  </si>
  <si>
    <t>SANOL H d.o.o.</t>
  </si>
  <si>
    <t>70869514300</t>
  </si>
  <si>
    <t>SANYKO d.o.o. ZAGREB</t>
  </si>
  <si>
    <t>64425174612</t>
  </si>
  <si>
    <t>SAPONIA OSIJEK</t>
  </si>
  <si>
    <t>37879152548</t>
  </si>
  <si>
    <t>SCHILLER d.o.o.  ZAGREB</t>
  </si>
  <si>
    <t>02251172098</t>
  </si>
  <si>
    <t>SET d.o.o. Bjelovar</t>
  </si>
  <si>
    <t>35140755222</t>
  </si>
  <si>
    <t>SIBELING d.o.o. za trgovinu i usluge</t>
  </si>
  <si>
    <t>47531295055</t>
  </si>
  <si>
    <t>3237 INTELEKTUALNE I OSOBNE USLUGE</t>
  </si>
  <si>
    <t>SILUART J.D.O.O.</t>
  </si>
  <si>
    <t>49075904289</t>
  </si>
  <si>
    <t>SOLE-MARK d.o.o.</t>
  </si>
  <si>
    <t>53543813042</t>
  </si>
  <si>
    <t>SONIMED d.o.o. ZAGREB</t>
  </si>
  <si>
    <t>76981693625</t>
  </si>
  <si>
    <t>STUDENTSKI CENTAR U VARAŽDINU</t>
  </si>
  <si>
    <t>64945507350</t>
  </si>
  <si>
    <t>42000 Varaždin</t>
  </si>
  <si>
    <t>Siemens Healthcare d.o.o.</t>
  </si>
  <si>
    <t>97824531898</t>
  </si>
  <si>
    <t>Spec.ordinacija medicine rada i sporta Alef Prohić,dr.med.spec.medicine rada i sporta Bjelovar</t>
  </si>
  <si>
    <t>67040985451</t>
  </si>
  <si>
    <t>TEHNOMEDIKA  d.o.o.ZAGREB</t>
  </si>
  <si>
    <t>80031026947</t>
  </si>
  <si>
    <t>TENAGRA d.o.o. BJELOVAR</t>
  </si>
  <si>
    <t>14384380051</t>
  </si>
  <si>
    <t>TIPEX d.o.o.</t>
  </si>
  <si>
    <t>76345475016</t>
  </si>
  <si>
    <t>TSR tokarsko-strojobravarski obrt vl. Antoni Vujnović</t>
  </si>
  <si>
    <t>91036400660</t>
  </si>
  <si>
    <t>UTP-ULJANIK TEHNIČKI PLINOVI d.o.o.</t>
  </si>
  <si>
    <t>78830943478</t>
  </si>
  <si>
    <t>PULA</t>
  </si>
  <si>
    <t>VEDAPROM d.o.o za trgovinu i usluge</t>
  </si>
  <si>
    <t>19273907226</t>
  </si>
  <si>
    <t>VIDIK d.o.o. BJELOVAR</t>
  </si>
  <si>
    <t>63869637255</t>
  </si>
  <si>
    <t>VINDIJA-MLIJEKO</t>
  </si>
  <si>
    <t>44138062462</t>
  </si>
  <si>
    <t>VARAŽDIN</t>
  </si>
  <si>
    <t>VODNE USLUGE</t>
  </si>
  <si>
    <t>43307218011</t>
  </si>
  <si>
    <t>Veterinarska stanica Križevci-REPROVET</t>
  </si>
  <si>
    <t>43648705239</t>
  </si>
  <si>
    <t>ZADRO BRUNO DR GIN.</t>
  </si>
  <si>
    <t>54753050433</t>
  </si>
  <si>
    <t>ZAVOD ZA JAVNO ZDRAVSTVO BJEL-BIL Ž.</t>
  </si>
  <si>
    <t>57284631035</t>
  </si>
  <si>
    <t>Zagrebačke pekarne Klara d.d.</t>
  </si>
  <si>
    <t>76842508189</t>
  </si>
  <si>
    <t/>
  </si>
  <si>
    <t>3132 OBVEZE ZA DOPRINOSE NA PLAĆE</t>
  </si>
  <si>
    <t>3121 OSTALE OBVEZE ZA ZAPOSLENE</t>
  </si>
  <si>
    <t>3212 OBVEZE ZA NAKNADE TROŠKOVA ZAPOSLENIMA</t>
  </si>
  <si>
    <t>3831 OBVEZE ZA KAZNE,PENALE I NAKNADE ŠTETA</t>
  </si>
  <si>
    <t>02535697733</t>
  </si>
  <si>
    <t>BJELOVAR 43001</t>
  </si>
  <si>
    <t>5443 - OTPLATA GLAVNICE KREDITA</t>
  </si>
  <si>
    <t>3423 - KAMATE ZA KREDIT</t>
  </si>
  <si>
    <t>3296 - TROŠKOVI SUDSKIH POSTUPAKA</t>
  </si>
  <si>
    <t>3295 - OSTALE NAKNADE</t>
  </si>
  <si>
    <t>4221 - UREDSKI NAMJEŠTAJ</t>
  </si>
  <si>
    <t>3291 NAKNADE ZA RAD PREDSTAVNIČKIH I IZVRŠNIH TIJELA</t>
  </si>
  <si>
    <t>3433 ZATEZNE KAMATE PO SUDSKOJ PRESUDI</t>
  </si>
  <si>
    <t>INFORMACIJA O TROŠENJU SREDSTAVA ZA SIJEČANJ 2024. GODINE</t>
  </si>
  <si>
    <t>3111 BRUTO PLAĆE ZA REDOVAN RAD</t>
  </si>
  <si>
    <t>Način objave isplaćenog iznosa</t>
  </si>
  <si>
    <t>Vrsta rashoda i izdatka</t>
  </si>
  <si>
    <t>Ukupno za siječanj 2024.</t>
  </si>
  <si>
    <t>UKUPNO ZA SIJEČANJ 2024.</t>
  </si>
  <si>
    <t>Ukupno A1 Hrvatska d.o.o.</t>
  </si>
  <si>
    <t>Ukupno B BRAUN ADRIA d.o.o.</t>
  </si>
  <si>
    <t>Ukupno ČVOR BJELOVAR</t>
  </si>
  <si>
    <t>Ukupno DRAEGER MEDICAL CROATIA d.o.o.</t>
  </si>
  <si>
    <t>3295 NAKNADE I PRISTOJBE</t>
  </si>
  <si>
    <t>Ukupno EKO-KOM d.o.o.</t>
  </si>
  <si>
    <t>Ukupno ELEKTRONIČAR d.o.o.</t>
  </si>
  <si>
    <t>Ukupnp FOND ZA ZAŠTITU OKOLIŠA I ENER.UČINKOVITOST</t>
  </si>
  <si>
    <t>Ukupno Image ENTER d.o.o. Bjelovar</t>
  </si>
  <si>
    <t>Ukupno JYSK d.o.o.</t>
  </si>
  <si>
    <t>Ukupno KARDIAN d.o.o. ZAGREB</t>
  </si>
  <si>
    <t>Ukupno KOMUNALAC D.O.O.BJELOVAR</t>
  </si>
  <si>
    <t>Ukupno MEDIA d.o.o. ZAGREB</t>
  </si>
  <si>
    <t>Ukupno MEDIVA d.o.o. ZAGREB</t>
  </si>
  <si>
    <t>Ukupno MESSER CROATIA PLIN ZAPR.</t>
  </si>
  <si>
    <t>Ukupno NARODNE NOVINE ZAGREB</t>
  </si>
  <si>
    <t>Ukupno OLYMPUS Czech Group s.r.o,član koncerna</t>
  </si>
  <si>
    <t>Ukupno SCHILLER d.o.o.  ZAGREB</t>
  </si>
  <si>
    <t>Ukupno UTP-ULJANIK TEHNIČKI PLINOVI d.o.o.</t>
  </si>
  <si>
    <t>Ukupno VODNE USLUGE</t>
  </si>
  <si>
    <t>Mirjana Kudumija</t>
  </si>
  <si>
    <t>3237 Intelektualne i osobne usluge</t>
  </si>
  <si>
    <t>Marko Pražetina</t>
  </si>
  <si>
    <t>Vlatko Pavlić</t>
  </si>
  <si>
    <t>Goranka Kansky Ivanović</t>
  </si>
  <si>
    <t>Boris Iveković</t>
  </si>
  <si>
    <t>Tibor Kormendy</t>
  </si>
  <si>
    <t>Ivica Jendrašic</t>
  </si>
  <si>
    <t>Iva Pažur</t>
  </si>
  <si>
    <t>Nevenka Kolarić</t>
  </si>
  <si>
    <t>Dominik Romić</t>
  </si>
  <si>
    <t>Dario Gazić</t>
  </si>
  <si>
    <t>Aleksandra Roglić</t>
  </si>
  <si>
    <t>Jure Murgić</t>
  </si>
  <si>
    <t>Perislav Lauš</t>
  </si>
  <si>
    <t>Željko Soldić</t>
  </si>
  <si>
    <t>Goran Pavliša</t>
  </si>
  <si>
    <t>Saša Filipan</t>
  </si>
  <si>
    <t>Matija Majić</t>
  </si>
  <si>
    <t>Marija Abalić</t>
  </si>
  <si>
    <t>Edita Smiljanić</t>
  </si>
  <si>
    <t>Damir Lovčanin</t>
  </si>
  <si>
    <t>Anamarija Alduk</t>
  </si>
  <si>
    <t>Mario Nikolić</t>
  </si>
  <si>
    <t>Josip Čop</t>
  </si>
  <si>
    <t>Maks Šenjug</t>
  </si>
  <si>
    <t>Slobodan Sekulić</t>
  </si>
  <si>
    <t>Sanja Krešić</t>
  </si>
  <si>
    <t>Marija Hegeduš-Jungvirth</t>
  </si>
  <si>
    <t>Miroslav Kopjar</t>
  </si>
  <si>
    <t>3211 SLUŽBENA PUTOVANJA</t>
  </si>
  <si>
    <t>Isplatitelj: Opća bolnica "Dr.Anđelko Višić" Bjelovar</t>
  </si>
  <si>
    <t>Ukupno: Intelektualne i osobne usluge</t>
  </si>
  <si>
    <t>Kategorija 1</t>
  </si>
  <si>
    <t>Kategorija 2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</si>
</sst>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 quotePrefix="1">
      <alignment horizontal="left" vertical="top" wrapText="1"/>
    </xf>
    <xf numFmtId="4" fontId="35" fillId="0" borderId="10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 quotePrefix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4" fontId="35" fillId="0" borderId="12" xfId="0" applyNumberFormat="1" applyFont="1" applyBorder="1" applyAlignment="1">
      <alignment horizontal="right" vertical="top" wrapText="1"/>
    </xf>
    <xf numFmtId="0" fontId="35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4" fontId="0" fillId="0" borderId="0" xfId="0" applyNumberFormat="1" applyBorder="1" applyAlignment="1">
      <alignment horizontal="right" vertical="top"/>
    </xf>
    <xf numFmtId="0" fontId="35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4" fontId="35" fillId="0" borderId="0" xfId="0" applyNumberFormat="1" applyFont="1" applyBorder="1" applyAlignment="1">
      <alignment horizontal="right" vertical="top" wrapText="1"/>
    </xf>
    <xf numFmtId="4" fontId="35" fillId="0" borderId="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191">
      <selection activeCell="H219" sqref="H219"/>
    </sheetView>
  </sheetViews>
  <sheetFormatPr defaultColWidth="9.140625" defaultRowHeight="15"/>
  <cols>
    <col min="1" max="1" width="28.140625" style="1" customWidth="1"/>
    <col min="2" max="2" width="12.7109375" style="1" customWidth="1"/>
    <col min="3" max="3" width="12.00390625" style="1" customWidth="1"/>
    <col min="4" max="4" width="16.8515625" style="2" customWidth="1"/>
    <col min="5" max="5" width="32.57421875" style="1" customWidth="1"/>
    <col min="8" max="8" width="11.7109375" style="0" bestFit="1" customWidth="1"/>
  </cols>
  <sheetData>
    <row r="1" spans="1:5" ht="30" customHeight="1">
      <c r="A1" s="29" t="s">
        <v>409</v>
      </c>
      <c r="B1" s="29"/>
      <c r="C1" s="29"/>
      <c r="D1" s="29"/>
      <c r="E1" s="29"/>
    </row>
    <row r="2" spans="1:5" ht="30" customHeight="1">
      <c r="A2" s="38" t="s">
        <v>411</v>
      </c>
      <c r="B2" s="38"/>
      <c r="C2" s="38"/>
      <c r="D2" s="38"/>
      <c r="E2" s="38"/>
    </row>
    <row r="3" spans="1:5" ht="26.25" customHeight="1">
      <c r="A3" s="25" t="s">
        <v>352</v>
      </c>
      <c r="B3" s="26"/>
      <c r="C3" s="26"/>
      <c r="D3" s="26"/>
      <c r="E3" s="26"/>
    </row>
    <row r="4" spans="1:5" ht="4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</row>
    <row r="5" spans="1:5" ht="30">
      <c r="A5" s="6" t="s">
        <v>5</v>
      </c>
      <c r="B5" s="7" t="s">
        <v>6</v>
      </c>
      <c r="C5" s="6" t="s">
        <v>7</v>
      </c>
      <c r="D5" s="8">
        <v>0.14</v>
      </c>
      <c r="E5" s="6" t="s">
        <v>8</v>
      </c>
    </row>
    <row r="6" spans="1:5" ht="30">
      <c r="A6" s="6" t="s">
        <v>5</v>
      </c>
      <c r="B6" s="7" t="s">
        <v>6</v>
      </c>
      <c r="C6" s="6" t="s">
        <v>7</v>
      </c>
      <c r="D6" s="8">
        <v>4147.08</v>
      </c>
      <c r="E6" s="6" t="s">
        <v>9</v>
      </c>
    </row>
    <row r="7" spans="1:5" ht="15">
      <c r="A7" s="13" t="s">
        <v>358</v>
      </c>
      <c r="B7" s="14"/>
      <c r="C7" s="13"/>
      <c r="D7" s="15">
        <f>SUM(D5:D6)</f>
        <v>4147.22</v>
      </c>
      <c r="E7" s="6"/>
    </row>
    <row r="8" spans="1:5" ht="30">
      <c r="A8" s="6" t="s">
        <v>10</v>
      </c>
      <c r="B8" s="7" t="s">
        <v>11</v>
      </c>
      <c r="C8" s="6" t="s">
        <v>12</v>
      </c>
      <c r="D8" s="8">
        <v>225.2</v>
      </c>
      <c r="E8" s="6" t="s">
        <v>13</v>
      </c>
    </row>
    <row r="9" spans="1:5" ht="30">
      <c r="A9" s="6" t="s">
        <v>14</v>
      </c>
      <c r="B9" s="7" t="s">
        <v>15</v>
      </c>
      <c r="C9" s="6" t="s">
        <v>16</v>
      </c>
      <c r="D9" s="8">
        <v>446.25</v>
      </c>
      <c r="E9" s="6" t="s">
        <v>17</v>
      </c>
    </row>
    <row r="10" spans="1:5" ht="30">
      <c r="A10" s="6" t="s">
        <v>18</v>
      </c>
      <c r="B10" s="7" t="s">
        <v>19</v>
      </c>
      <c r="C10" s="6"/>
      <c r="D10" s="8">
        <v>79.63</v>
      </c>
      <c r="E10" s="6" t="s">
        <v>20</v>
      </c>
    </row>
    <row r="11" spans="1:5" ht="30">
      <c r="A11" s="6" t="s">
        <v>21</v>
      </c>
      <c r="B11" s="7" t="s">
        <v>22</v>
      </c>
      <c r="C11" s="6" t="s">
        <v>23</v>
      </c>
      <c r="D11" s="8">
        <v>72.5</v>
      </c>
      <c r="E11" s="6" t="s">
        <v>24</v>
      </c>
    </row>
    <row r="12" spans="1:5" ht="15">
      <c r="A12" s="6" t="s">
        <v>25</v>
      </c>
      <c r="B12" s="7" t="s">
        <v>26</v>
      </c>
      <c r="C12" s="6" t="s">
        <v>12</v>
      </c>
      <c r="D12" s="8">
        <v>20993.17</v>
      </c>
      <c r="E12" s="6" t="s">
        <v>17</v>
      </c>
    </row>
    <row r="13" spans="1:5" ht="30">
      <c r="A13" s="6" t="s">
        <v>25</v>
      </c>
      <c r="B13" s="7" t="s">
        <v>26</v>
      </c>
      <c r="C13" s="6" t="s">
        <v>12</v>
      </c>
      <c r="D13" s="8">
        <v>1783.51</v>
      </c>
      <c r="E13" s="6" t="s">
        <v>20</v>
      </c>
    </row>
    <row r="14" spans="1:5" ht="30">
      <c r="A14" s="13" t="s">
        <v>359</v>
      </c>
      <c r="B14" s="14"/>
      <c r="C14" s="13"/>
      <c r="D14" s="15">
        <f>SUM(D12:D13)</f>
        <v>22776.679999999997</v>
      </c>
      <c r="E14" s="6"/>
    </row>
    <row r="15" spans="1:5" ht="15">
      <c r="A15" s="6" t="s">
        <v>27</v>
      </c>
      <c r="B15" s="7" t="s">
        <v>28</v>
      </c>
      <c r="C15" s="6" t="s">
        <v>29</v>
      </c>
      <c r="D15" s="8">
        <v>10.31</v>
      </c>
      <c r="E15" s="6" t="s">
        <v>30</v>
      </c>
    </row>
    <row r="16" spans="1:5" ht="15">
      <c r="A16" s="6" t="s">
        <v>31</v>
      </c>
      <c r="B16" s="7" t="s">
        <v>32</v>
      </c>
      <c r="C16" s="6"/>
      <c r="D16" s="8">
        <v>200</v>
      </c>
      <c r="E16" s="6" t="s">
        <v>17</v>
      </c>
    </row>
    <row r="17" spans="1:5" ht="30">
      <c r="A17" s="6" t="s">
        <v>33</v>
      </c>
      <c r="B17" s="7" t="s">
        <v>34</v>
      </c>
      <c r="C17" s="6" t="s">
        <v>35</v>
      </c>
      <c r="D17" s="8">
        <v>1257.89</v>
      </c>
      <c r="E17" s="6" t="s">
        <v>17</v>
      </c>
    </row>
    <row r="18" spans="1:5" ht="30">
      <c r="A18" s="6" t="s">
        <v>36</v>
      </c>
      <c r="B18" s="7" t="s">
        <v>37</v>
      </c>
      <c r="C18" s="6" t="s">
        <v>38</v>
      </c>
      <c r="D18" s="8">
        <v>20573.13</v>
      </c>
      <c r="E18" s="6" t="s">
        <v>17</v>
      </c>
    </row>
    <row r="19" spans="1:5" ht="30">
      <c r="A19" s="6" t="s">
        <v>39</v>
      </c>
      <c r="B19" s="7" t="s">
        <v>40</v>
      </c>
      <c r="C19" s="6" t="s">
        <v>41</v>
      </c>
      <c r="D19" s="8">
        <v>7885.24</v>
      </c>
      <c r="E19" s="6" t="s">
        <v>17</v>
      </c>
    </row>
    <row r="20" spans="1:5" ht="30">
      <c r="A20" s="6" t="s">
        <v>42</v>
      </c>
      <c r="B20" s="7" t="s">
        <v>43</v>
      </c>
      <c r="C20" s="6" t="s">
        <v>29</v>
      </c>
      <c r="D20" s="8">
        <v>143.64</v>
      </c>
      <c r="E20" s="6" t="s">
        <v>17</v>
      </c>
    </row>
    <row r="21" spans="1:5" ht="45">
      <c r="A21" s="6" t="s">
        <v>44</v>
      </c>
      <c r="B21" s="7" t="s">
        <v>45</v>
      </c>
      <c r="C21" s="6" t="s">
        <v>12</v>
      </c>
      <c r="D21" s="8">
        <v>99.54</v>
      </c>
      <c r="E21" s="6" t="s">
        <v>46</v>
      </c>
    </row>
    <row r="22" spans="1:5" ht="30">
      <c r="A22" s="6" t="s">
        <v>47</v>
      </c>
      <c r="B22" s="7" t="s">
        <v>48</v>
      </c>
      <c r="C22" s="6" t="s">
        <v>12</v>
      </c>
      <c r="D22" s="8">
        <v>986.45</v>
      </c>
      <c r="E22" s="6" t="s">
        <v>17</v>
      </c>
    </row>
    <row r="23" spans="1:5" ht="30">
      <c r="A23" s="6" t="s">
        <v>49</v>
      </c>
      <c r="B23" s="7" t="s">
        <v>50</v>
      </c>
      <c r="C23" s="6" t="s">
        <v>29</v>
      </c>
      <c r="D23" s="8">
        <v>202</v>
      </c>
      <c r="E23" s="6" t="s">
        <v>51</v>
      </c>
    </row>
    <row r="24" spans="1:5" ht="30">
      <c r="A24" s="6" t="s">
        <v>52</v>
      </c>
      <c r="B24" s="7" t="s">
        <v>53</v>
      </c>
      <c r="C24" s="6" t="s">
        <v>29</v>
      </c>
      <c r="D24" s="8">
        <v>64.7</v>
      </c>
      <c r="E24" s="6" t="s">
        <v>8</v>
      </c>
    </row>
    <row r="25" spans="1:5" ht="15">
      <c r="A25" s="6" t="s">
        <v>52</v>
      </c>
      <c r="B25" s="7" t="s">
        <v>53</v>
      </c>
      <c r="C25" s="6" t="s">
        <v>29</v>
      </c>
      <c r="D25" s="8">
        <v>374.75</v>
      </c>
      <c r="E25" s="6" t="s">
        <v>54</v>
      </c>
    </row>
    <row r="26" spans="1:5" ht="15">
      <c r="A26" s="13" t="s">
        <v>360</v>
      </c>
      <c r="B26" s="14"/>
      <c r="C26" s="13"/>
      <c r="D26" s="15">
        <f>SUM(D24:D25)</f>
        <v>439.45</v>
      </c>
      <c r="E26" s="6"/>
    </row>
    <row r="27" spans="1:5" ht="15">
      <c r="A27" s="6" t="s">
        <v>55</v>
      </c>
      <c r="B27" s="7" t="s">
        <v>56</v>
      </c>
      <c r="C27" s="6" t="s">
        <v>12</v>
      </c>
      <c r="D27" s="8">
        <v>765.4</v>
      </c>
      <c r="E27" s="6" t="s">
        <v>17</v>
      </c>
    </row>
    <row r="28" spans="1:5" ht="30">
      <c r="A28" s="6" t="s">
        <v>57</v>
      </c>
      <c r="B28" s="7" t="s">
        <v>58</v>
      </c>
      <c r="C28" s="6" t="s">
        <v>7</v>
      </c>
      <c r="D28" s="8">
        <v>609</v>
      </c>
      <c r="E28" s="6" t="s">
        <v>17</v>
      </c>
    </row>
    <row r="29" spans="1:5" ht="15">
      <c r="A29" s="6" t="s">
        <v>59</v>
      </c>
      <c r="B29" s="7" t="s">
        <v>60</v>
      </c>
      <c r="C29" s="6" t="s">
        <v>61</v>
      </c>
      <c r="D29" s="8">
        <v>396.75</v>
      </c>
      <c r="E29" s="6" t="s">
        <v>17</v>
      </c>
    </row>
    <row r="30" spans="1:5" ht="30">
      <c r="A30" s="6" t="s">
        <v>62</v>
      </c>
      <c r="B30" s="7" t="s">
        <v>63</v>
      </c>
      <c r="C30" s="6" t="s">
        <v>64</v>
      </c>
      <c r="D30" s="8">
        <v>1167.25</v>
      </c>
      <c r="E30" s="6" t="s">
        <v>17</v>
      </c>
    </row>
    <row r="31" spans="1:5" ht="30">
      <c r="A31" s="6" t="s">
        <v>62</v>
      </c>
      <c r="B31" s="7" t="s">
        <v>63</v>
      </c>
      <c r="C31" s="6" t="s">
        <v>64</v>
      </c>
      <c r="D31" s="8">
        <v>5136.18</v>
      </c>
      <c r="E31" s="6" t="s">
        <v>20</v>
      </c>
    </row>
    <row r="32" spans="1:5" ht="30">
      <c r="A32" s="13" t="s">
        <v>361</v>
      </c>
      <c r="B32" s="14"/>
      <c r="C32" s="13"/>
      <c r="D32" s="15">
        <f>SUM(D30:D31)</f>
        <v>6303.43</v>
      </c>
      <c r="E32" s="6"/>
    </row>
    <row r="33" spans="1:5" ht="15">
      <c r="A33" s="6" t="s">
        <v>65</v>
      </c>
      <c r="B33" s="7" t="s">
        <v>66</v>
      </c>
      <c r="C33" s="6" t="s">
        <v>67</v>
      </c>
      <c r="D33" s="8">
        <v>1102.57</v>
      </c>
      <c r="E33" s="6" t="s">
        <v>362</v>
      </c>
    </row>
    <row r="34" spans="1:5" ht="15">
      <c r="A34" s="6" t="s">
        <v>68</v>
      </c>
      <c r="B34" s="7" t="s">
        <v>69</v>
      </c>
      <c r="C34" s="6" t="s">
        <v>70</v>
      </c>
      <c r="D34" s="8">
        <v>5580.77</v>
      </c>
      <c r="E34" s="6" t="s">
        <v>17</v>
      </c>
    </row>
    <row r="35" spans="1:5" ht="30">
      <c r="A35" s="6" t="s">
        <v>71</v>
      </c>
      <c r="B35" s="7" t="s">
        <v>72</v>
      </c>
      <c r="C35" s="6" t="s">
        <v>73</v>
      </c>
      <c r="D35" s="8">
        <v>452.75</v>
      </c>
      <c r="E35" s="6" t="s">
        <v>13</v>
      </c>
    </row>
    <row r="36" spans="1:5" ht="30">
      <c r="A36" s="6" t="s">
        <v>71</v>
      </c>
      <c r="B36" s="7" t="s">
        <v>72</v>
      </c>
      <c r="C36" s="6" t="s">
        <v>73</v>
      </c>
      <c r="D36" s="8">
        <v>75</v>
      </c>
      <c r="E36" s="6" t="s">
        <v>9</v>
      </c>
    </row>
    <row r="37" spans="1:5" ht="15">
      <c r="A37" s="13" t="s">
        <v>363</v>
      </c>
      <c r="B37" s="14"/>
      <c r="C37" s="13"/>
      <c r="D37" s="15">
        <f>SUM(D35:D36)</f>
        <v>527.75</v>
      </c>
      <c r="E37" s="6"/>
    </row>
    <row r="38" spans="1:5" ht="30">
      <c r="A38" s="6" t="s">
        <v>74</v>
      </c>
      <c r="B38" s="7" t="s">
        <v>75</v>
      </c>
      <c r="C38" s="6" t="s">
        <v>12</v>
      </c>
      <c r="D38" s="8">
        <v>833.31</v>
      </c>
      <c r="E38" s="6" t="s">
        <v>76</v>
      </c>
    </row>
    <row r="39" spans="1:5" ht="30">
      <c r="A39" s="6" t="s">
        <v>77</v>
      </c>
      <c r="B39" s="7" t="s">
        <v>78</v>
      </c>
      <c r="C39" s="6" t="s">
        <v>12</v>
      </c>
      <c r="D39" s="8">
        <v>128.13</v>
      </c>
      <c r="E39" s="6" t="s">
        <v>13</v>
      </c>
    </row>
    <row r="40" spans="1:5" ht="15">
      <c r="A40" s="6" t="s">
        <v>77</v>
      </c>
      <c r="B40" s="7" t="s">
        <v>78</v>
      </c>
      <c r="C40" s="6" t="s">
        <v>12</v>
      </c>
      <c r="D40" s="8">
        <v>108.99</v>
      </c>
      <c r="E40" s="6" t="s">
        <v>17</v>
      </c>
    </row>
    <row r="41" spans="1:5" ht="30">
      <c r="A41" s="6" t="s">
        <v>77</v>
      </c>
      <c r="B41" s="7" t="s">
        <v>78</v>
      </c>
      <c r="C41" s="6" t="s">
        <v>12</v>
      </c>
      <c r="D41" s="8">
        <v>10</v>
      </c>
      <c r="E41" s="6" t="s">
        <v>9</v>
      </c>
    </row>
    <row r="42" spans="1:5" ht="30">
      <c r="A42" s="6" t="s">
        <v>77</v>
      </c>
      <c r="B42" s="7" t="s">
        <v>78</v>
      </c>
      <c r="C42" s="6" t="s">
        <v>12</v>
      </c>
      <c r="D42" s="8">
        <v>75</v>
      </c>
      <c r="E42" s="6" t="s">
        <v>20</v>
      </c>
    </row>
    <row r="43" spans="1:5" ht="15">
      <c r="A43" s="13" t="s">
        <v>364</v>
      </c>
      <c r="B43" s="14"/>
      <c r="C43" s="13"/>
      <c r="D43" s="15">
        <f>SUM(D39:D42)</f>
        <v>322.12</v>
      </c>
      <c r="E43" s="6"/>
    </row>
    <row r="44" spans="1:5" ht="30">
      <c r="A44" s="6" t="s">
        <v>79</v>
      </c>
      <c r="B44" s="7" t="s">
        <v>80</v>
      </c>
      <c r="C44" s="6" t="s">
        <v>38</v>
      </c>
      <c r="D44" s="8">
        <v>3550.91</v>
      </c>
      <c r="E44" s="6" t="s">
        <v>17</v>
      </c>
    </row>
    <row r="45" spans="1:5" ht="30">
      <c r="A45" s="6" t="s">
        <v>81</v>
      </c>
      <c r="B45" s="7" t="s">
        <v>82</v>
      </c>
      <c r="C45" s="6" t="s">
        <v>23</v>
      </c>
      <c r="D45" s="8">
        <v>689.23</v>
      </c>
      <c r="E45" s="6" t="s">
        <v>83</v>
      </c>
    </row>
    <row r="46" spans="1:5" ht="30">
      <c r="A46" s="6" t="s">
        <v>84</v>
      </c>
      <c r="B46" s="7" t="s">
        <v>85</v>
      </c>
      <c r="C46" s="6" t="s">
        <v>86</v>
      </c>
      <c r="D46" s="8">
        <v>2044.38</v>
      </c>
      <c r="E46" s="6" t="s">
        <v>13</v>
      </c>
    </row>
    <row r="47" spans="1:5" ht="15">
      <c r="A47" s="6" t="s">
        <v>87</v>
      </c>
      <c r="B47" s="7" t="s">
        <v>88</v>
      </c>
      <c r="C47" s="6" t="s">
        <v>89</v>
      </c>
      <c r="D47" s="8">
        <v>323.51</v>
      </c>
      <c r="E47" s="6" t="s">
        <v>17</v>
      </c>
    </row>
    <row r="48" spans="1:5" ht="15">
      <c r="A48" s="6" t="s">
        <v>90</v>
      </c>
      <c r="B48" s="7" t="s">
        <v>91</v>
      </c>
      <c r="C48" s="6" t="s">
        <v>29</v>
      </c>
      <c r="D48" s="8">
        <v>102.71</v>
      </c>
      <c r="E48" s="6" t="s">
        <v>92</v>
      </c>
    </row>
    <row r="49" spans="1:5" ht="15">
      <c r="A49" s="6" t="s">
        <v>93</v>
      </c>
      <c r="B49" s="7" t="s">
        <v>94</v>
      </c>
      <c r="C49" s="6" t="s">
        <v>12</v>
      </c>
      <c r="D49" s="8">
        <v>410.4</v>
      </c>
      <c r="E49" s="6" t="s">
        <v>17</v>
      </c>
    </row>
    <row r="50" spans="1:5" ht="30">
      <c r="A50" s="6" t="s">
        <v>95</v>
      </c>
      <c r="B50" s="7" t="s">
        <v>96</v>
      </c>
      <c r="C50" s="6"/>
      <c r="D50" s="8">
        <v>848.72</v>
      </c>
      <c r="E50" s="6" t="s">
        <v>348</v>
      </c>
    </row>
    <row r="51" spans="1:5" ht="30">
      <c r="A51" s="6" t="s">
        <v>95</v>
      </c>
      <c r="B51" s="7" t="s">
        <v>96</v>
      </c>
      <c r="C51" s="6"/>
      <c r="D51" s="8">
        <v>2.85</v>
      </c>
      <c r="E51" s="6" t="s">
        <v>97</v>
      </c>
    </row>
    <row r="52" spans="1:5" ht="45">
      <c r="A52" s="13" t="s">
        <v>365</v>
      </c>
      <c r="B52" s="14"/>
      <c r="C52" s="13"/>
      <c r="D52" s="15">
        <f>SUM(D50:D51)</f>
        <v>851.57</v>
      </c>
      <c r="E52" s="6"/>
    </row>
    <row r="53" spans="1:5" ht="30">
      <c r="A53" s="6" t="s">
        <v>98</v>
      </c>
      <c r="B53" s="7" t="s">
        <v>99</v>
      </c>
      <c r="C53" s="6" t="s">
        <v>100</v>
      </c>
      <c r="D53" s="8">
        <v>5.98</v>
      </c>
      <c r="E53" s="6" t="s">
        <v>24</v>
      </c>
    </row>
    <row r="54" spans="1:5" ht="15">
      <c r="A54" s="6" t="s">
        <v>101</v>
      </c>
      <c r="B54" s="7" t="s">
        <v>102</v>
      </c>
      <c r="C54" s="6"/>
      <c r="D54" s="8">
        <v>3815.78</v>
      </c>
      <c r="E54" s="6" t="s">
        <v>103</v>
      </c>
    </row>
    <row r="55" spans="1:5" ht="30">
      <c r="A55" s="6" t="s">
        <v>104</v>
      </c>
      <c r="B55" s="7" t="s">
        <v>105</v>
      </c>
      <c r="C55" s="6" t="s">
        <v>12</v>
      </c>
      <c r="D55" s="8">
        <v>2810.55</v>
      </c>
      <c r="E55" s="6" t="s">
        <v>20</v>
      </c>
    </row>
    <row r="56" spans="1:5" ht="15">
      <c r="A56" s="6" t="s">
        <v>106</v>
      </c>
      <c r="B56" s="7" t="s">
        <v>107</v>
      </c>
      <c r="C56" s="6" t="s">
        <v>108</v>
      </c>
      <c r="D56" s="8">
        <v>24.23</v>
      </c>
      <c r="E56" s="6" t="s">
        <v>17</v>
      </c>
    </row>
    <row r="57" spans="1:5" ht="30">
      <c r="A57" s="6" t="s">
        <v>109</v>
      </c>
      <c r="B57" s="7" t="s">
        <v>110</v>
      </c>
      <c r="C57" s="6" t="s">
        <v>12</v>
      </c>
      <c r="D57" s="8">
        <v>57.43</v>
      </c>
      <c r="E57" s="6" t="s">
        <v>111</v>
      </c>
    </row>
    <row r="58" spans="1:5" ht="30">
      <c r="A58" s="6" t="s">
        <v>112</v>
      </c>
      <c r="B58" s="7" t="s">
        <v>113</v>
      </c>
      <c r="C58" s="6" t="s">
        <v>29</v>
      </c>
      <c r="D58" s="8">
        <v>6345.16</v>
      </c>
      <c r="E58" s="6" t="s">
        <v>111</v>
      </c>
    </row>
    <row r="59" spans="1:5" ht="15">
      <c r="A59" s="6" t="s">
        <v>114</v>
      </c>
      <c r="B59" s="7" t="s">
        <v>115</v>
      </c>
      <c r="C59" s="6" t="s">
        <v>12</v>
      </c>
      <c r="D59" s="8">
        <v>29822.81</v>
      </c>
      <c r="E59" s="6" t="s">
        <v>111</v>
      </c>
    </row>
    <row r="60" spans="1:5" ht="15">
      <c r="A60" s="6" t="s">
        <v>116</v>
      </c>
      <c r="B60" s="7" t="s">
        <v>117</v>
      </c>
      <c r="C60" s="6" t="s">
        <v>118</v>
      </c>
      <c r="D60" s="8">
        <v>66549.85</v>
      </c>
      <c r="E60" s="6" t="s">
        <v>111</v>
      </c>
    </row>
    <row r="61" spans="1:5" ht="15">
      <c r="A61" s="6" t="s">
        <v>119</v>
      </c>
      <c r="B61" s="7" t="s">
        <v>120</v>
      </c>
      <c r="C61" s="6" t="s">
        <v>12</v>
      </c>
      <c r="D61" s="8">
        <v>7137.01</v>
      </c>
      <c r="E61" s="6" t="s">
        <v>17</v>
      </c>
    </row>
    <row r="62" spans="1:5" ht="30">
      <c r="A62" s="6" t="s">
        <v>121</v>
      </c>
      <c r="B62" s="7" t="s">
        <v>122</v>
      </c>
      <c r="C62" s="6" t="s">
        <v>7</v>
      </c>
      <c r="D62" s="8">
        <v>1236.07</v>
      </c>
      <c r="E62" s="6" t="s">
        <v>9</v>
      </c>
    </row>
    <row r="63" spans="1:5" ht="30">
      <c r="A63" s="6" t="s">
        <v>123</v>
      </c>
      <c r="B63" s="7" t="s">
        <v>124</v>
      </c>
      <c r="C63" s="6" t="s">
        <v>125</v>
      </c>
      <c r="D63" s="8">
        <v>1971</v>
      </c>
      <c r="E63" s="6" t="s">
        <v>8</v>
      </c>
    </row>
    <row r="64" spans="1:5" ht="45">
      <c r="A64" s="6" t="s">
        <v>126</v>
      </c>
      <c r="B64" s="7" t="s">
        <v>127</v>
      </c>
      <c r="C64" s="6" t="s">
        <v>12</v>
      </c>
      <c r="D64" s="8">
        <v>95</v>
      </c>
      <c r="E64" s="6" t="s">
        <v>128</v>
      </c>
    </row>
    <row r="65" spans="1:5" ht="45">
      <c r="A65" s="6" t="s">
        <v>129</v>
      </c>
      <c r="B65" s="7" t="s">
        <v>130</v>
      </c>
      <c r="C65" s="6" t="s">
        <v>12</v>
      </c>
      <c r="D65" s="8">
        <v>237.9</v>
      </c>
      <c r="E65" s="6" t="s">
        <v>76</v>
      </c>
    </row>
    <row r="66" spans="1:5" ht="30">
      <c r="A66" s="6" t="s">
        <v>131</v>
      </c>
      <c r="B66" s="7" t="s">
        <v>132</v>
      </c>
      <c r="C66" s="6" t="s">
        <v>12</v>
      </c>
      <c r="D66" s="8">
        <v>360.7</v>
      </c>
      <c r="E66" s="6" t="s">
        <v>133</v>
      </c>
    </row>
    <row r="67" spans="1:5" ht="30">
      <c r="A67" s="6" t="s">
        <v>134</v>
      </c>
      <c r="B67" s="7" t="s">
        <v>135</v>
      </c>
      <c r="C67" s="6" t="s">
        <v>7</v>
      </c>
      <c r="D67" s="8">
        <v>2.41</v>
      </c>
      <c r="E67" s="6" t="s">
        <v>97</v>
      </c>
    </row>
    <row r="68" spans="1:5" ht="30">
      <c r="A68" s="6" t="s">
        <v>136</v>
      </c>
      <c r="B68" s="7" t="s">
        <v>137</v>
      </c>
      <c r="C68" s="6" t="s">
        <v>12</v>
      </c>
      <c r="D68" s="8">
        <v>1256.25</v>
      </c>
      <c r="E68" s="6" t="s">
        <v>76</v>
      </c>
    </row>
    <row r="69" spans="1:5" ht="15">
      <c r="A69" s="6" t="s">
        <v>138</v>
      </c>
      <c r="B69" s="7" t="s">
        <v>139</v>
      </c>
      <c r="C69" s="6" t="s">
        <v>12</v>
      </c>
      <c r="D69" s="8">
        <v>348.38</v>
      </c>
      <c r="E69" s="6" t="s">
        <v>17</v>
      </c>
    </row>
    <row r="70" spans="1:5" ht="30">
      <c r="A70" s="6" t="s">
        <v>140</v>
      </c>
      <c r="B70" s="7" t="s">
        <v>141</v>
      </c>
      <c r="C70" s="6" t="s">
        <v>7</v>
      </c>
      <c r="D70" s="8">
        <v>15097.5</v>
      </c>
      <c r="E70" s="6" t="s">
        <v>103</v>
      </c>
    </row>
    <row r="71" spans="1:5" ht="30">
      <c r="A71" s="6" t="s">
        <v>142</v>
      </c>
      <c r="B71" s="7" t="s">
        <v>143</v>
      </c>
      <c r="C71" s="6"/>
      <c r="D71" s="8">
        <v>1443.75</v>
      </c>
      <c r="E71" s="6" t="s">
        <v>24</v>
      </c>
    </row>
    <row r="72" spans="1:5" ht="15">
      <c r="A72" s="6" t="s">
        <v>144</v>
      </c>
      <c r="B72" s="7" t="s">
        <v>143</v>
      </c>
      <c r="C72" s="6" t="s">
        <v>12</v>
      </c>
      <c r="D72" s="8">
        <v>832.4</v>
      </c>
      <c r="E72" s="6" t="s">
        <v>111</v>
      </c>
    </row>
    <row r="73" spans="1:5" ht="30">
      <c r="A73" s="6" t="s">
        <v>145</v>
      </c>
      <c r="B73" s="7" t="s">
        <v>146</v>
      </c>
      <c r="C73" s="6" t="s">
        <v>147</v>
      </c>
      <c r="D73" s="8">
        <v>3682.47</v>
      </c>
      <c r="E73" s="6" t="s">
        <v>17</v>
      </c>
    </row>
    <row r="74" spans="1:5" ht="30">
      <c r="A74" s="6" t="s">
        <v>148</v>
      </c>
      <c r="B74" s="7" t="s">
        <v>149</v>
      </c>
      <c r="C74" s="6" t="s">
        <v>29</v>
      </c>
      <c r="D74" s="8">
        <v>348.5</v>
      </c>
      <c r="E74" s="6" t="s">
        <v>13</v>
      </c>
    </row>
    <row r="75" spans="1:5" ht="30">
      <c r="A75" s="6" t="s">
        <v>148</v>
      </c>
      <c r="B75" s="7" t="s">
        <v>149</v>
      </c>
      <c r="C75" s="6" t="s">
        <v>29</v>
      </c>
      <c r="D75" s="8">
        <v>1899.49</v>
      </c>
      <c r="E75" s="6" t="s">
        <v>20</v>
      </c>
    </row>
    <row r="76" spans="1:5" ht="30">
      <c r="A76" s="13" t="s">
        <v>366</v>
      </c>
      <c r="B76" s="14"/>
      <c r="C76" s="13"/>
      <c r="D76" s="15">
        <f>SUM(D74:D75)</f>
        <v>2247.99</v>
      </c>
      <c r="E76" s="6"/>
    </row>
    <row r="77" spans="1:5" ht="30">
      <c r="A77" s="6" t="s">
        <v>150</v>
      </c>
      <c r="B77" s="7" t="s">
        <v>151</v>
      </c>
      <c r="C77" s="6" t="s">
        <v>29</v>
      </c>
      <c r="D77" s="8">
        <v>270.02</v>
      </c>
      <c r="E77" s="6" t="s">
        <v>24</v>
      </c>
    </row>
    <row r="78" spans="1:5" ht="15">
      <c r="A78" s="6" t="s">
        <v>152</v>
      </c>
      <c r="B78" s="7" t="s">
        <v>153</v>
      </c>
      <c r="C78" s="6" t="s">
        <v>12</v>
      </c>
      <c r="D78" s="8">
        <v>675</v>
      </c>
      <c r="E78" s="6" t="s">
        <v>349</v>
      </c>
    </row>
    <row r="79" spans="1:5" ht="30">
      <c r="A79" s="6" t="s">
        <v>152</v>
      </c>
      <c r="B79" s="7" t="s">
        <v>153</v>
      </c>
      <c r="C79" s="6" t="s">
        <v>12</v>
      </c>
      <c r="D79" s="8">
        <v>175</v>
      </c>
      <c r="E79" s="6" t="s">
        <v>13</v>
      </c>
    </row>
    <row r="80" spans="1:5" ht="30">
      <c r="A80" s="6" t="s">
        <v>152</v>
      </c>
      <c r="B80" s="7" t="s">
        <v>153</v>
      </c>
      <c r="C80" s="6" t="s">
        <v>12</v>
      </c>
      <c r="D80" s="8">
        <v>5062.5</v>
      </c>
      <c r="E80" s="6" t="s">
        <v>8</v>
      </c>
    </row>
    <row r="81" spans="1:5" ht="15">
      <c r="A81" s="13" t="s">
        <v>367</v>
      </c>
      <c r="B81" s="14"/>
      <c r="C81" s="13"/>
      <c r="D81" s="15">
        <f>SUM(D78:D80)</f>
        <v>5912.5</v>
      </c>
      <c r="E81" s="6"/>
    </row>
    <row r="82" spans="1:5" ht="30">
      <c r="A82" s="6" t="s">
        <v>154</v>
      </c>
      <c r="B82" s="7" t="s">
        <v>155</v>
      </c>
      <c r="C82" s="6" t="s">
        <v>29</v>
      </c>
      <c r="D82" s="8">
        <v>1186.29</v>
      </c>
      <c r="E82" s="6" t="s">
        <v>20</v>
      </c>
    </row>
    <row r="83" spans="1:5" ht="30">
      <c r="A83" s="6" t="s">
        <v>156</v>
      </c>
      <c r="B83" s="7" t="s">
        <v>157</v>
      </c>
      <c r="C83" s="6" t="s">
        <v>158</v>
      </c>
      <c r="D83" s="8">
        <v>3318.39</v>
      </c>
      <c r="E83" s="6" t="s">
        <v>17</v>
      </c>
    </row>
    <row r="84" spans="1:5" ht="30">
      <c r="A84" s="6" t="s">
        <v>159</v>
      </c>
      <c r="B84" s="7" t="s">
        <v>160</v>
      </c>
      <c r="C84" s="6" t="s">
        <v>12</v>
      </c>
      <c r="D84" s="8">
        <v>175</v>
      </c>
      <c r="E84" s="6" t="s">
        <v>13</v>
      </c>
    </row>
    <row r="85" spans="1:5" ht="15">
      <c r="A85" s="6" t="s">
        <v>159</v>
      </c>
      <c r="B85" s="7" t="s">
        <v>160</v>
      </c>
      <c r="C85" s="6" t="s">
        <v>12</v>
      </c>
      <c r="D85" s="8">
        <v>825</v>
      </c>
      <c r="E85" s="6" t="s">
        <v>17</v>
      </c>
    </row>
    <row r="86" spans="1:5" ht="30">
      <c r="A86" s="13" t="s">
        <v>368</v>
      </c>
      <c r="B86" s="14"/>
      <c r="C86" s="13"/>
      <c r="D86" s="15">
        <f>SUM(D84:D85)</f>
        <v>1000</v>
      </c>
      <c r="E86" s="6"/>
    </row>
    <row r="87" spans="1:5" ht="15">
      <c r="A87" s="6" t="s">
        <v>161</v>
      </c>
      <c r="B87" s="7" t="s">
        <v>162</v>
      </c>
      <c r="C87" s="6" t="s">
        <v>163</v>
      </c>
      <c r="D87" s="8">
        <v>600</v>
      </c>
      <c r="E87" s="6" t="s">
        <v>17</v>
      </c>
    </row>
    <row r="88" spans="1:5" ht="30">
      <c r="A88" s="6" t="s">
        <v>164</v>
      </c>
      <c r="B88" s="7" t="s">
        <v>165</v>
      </c>
      <c r="C88" s="6" t="s">
        <v>12</v>
      </c>
      <c r="D88" s="8">
        <v>185.72</v>
      </c>
      <c r="E88" s="6" t="s">
        <v>76</v>
      </c>
    </row>
    <row r="89" spans="1:5" ht="30">
      <c r="A89" s="6" t="s">
        <v>166</v>
      </c>
      <c r="B89" s="7" t="s">
        <v>167</v>
      </c>
      <c r="C89" s="6" t="s">
        <v>168</v>
      </c>
      <c r="D89" s="8">
        <v>1616.88</v>
      </c>
      <c r="E89" s="6" t="s">
        <v>76</v>
      </c>
    </row>
    <row r="90" spans="1:5" ht="30">
      <c r="A90" s="6" t="s">
        <v>169</v>
      </c>
      <c r="B90" s="7" t="s">
        <v>170</v>
      </c>
      <c r="C90" s="6" t="s">
        <v>7</v>
      </c>
      <c r="D90" s="8">
        <v>2028.54</v>
      </c>
      <c r="E90" s="6" t="s">
        <v>17</v>
      </c>
    </row>
    <row r="91" spans="1:5" ht="30">
      <c r="A91" s="6" t="s">
        <v>171</v>
      </c>
      <c r="B91" s="7" t="s">
        <v>172</v>
      </c>
      <c r="C91" s="6" t="s">
        <v>12</v>
      </c>
      <c r="D91" s="8">
        <v>29.43</v>
      </c>
      <c r="E91" s="6" t="s">
        <v>128</v>
      </c>
    </row>
    <row r="92" spans="1:5" ht="30">
      <c r="A92" s="6" t="s">
        <v>171</v>
      </c>
      <c r="B92" s="7" t="s">
        <v>172</v>
      </c>
      <c r="C92" s="6" t="s">
        <v>12</v>
      </c>
      <c r="D92" s="8">
        <v>1836.45</v>
      </c>
      <c r="E92" s="6" t="s">
        <v>76</v>
      </c>
    </row>
    <row r="93" spans="1:5" ht="30">
      <c r="A93" s="13" t="s">
        <v>171</v>
      </c>
      <c r="B93" s="14"/>
      <c r="C93" s="13"/>
      <c r="D93" s="15">
        <f>SUM(D91:D92)</f>
        <v>1865.88</v>
      </c>
      <c r="E93" s="6"/>
    </row>
    <row r="94" spans="1:5" ht="30">
      <c r="A94" s="6" t="s">
        <v>173</v>
      </c>
      <c r="B94" s="7" t="s">
        <v>174</v>
      </c>
      <c r="C94" s="6" t="s">
        <v>12</v>
      </c>
      <c r="D94" s="8">
        <v>200.79</v>
      </c>
      <c r="E94" s="6" t="s">
        <v>76</v>
      </c>
    </row>
    <row r="95" spans="1:5" ht="15">
      <c r="A95" s="6" t="s">
        <v>175</v>
      </c>
      <c r="B95" s="7" t="s">
        <v>176</v>
      </c>
      <c r="C95" s="6" t="s">
        <v>108</v>
      </c>
      <c r="D95" s="8">
        <v>117.08</v>
      </c>
      <c r="E95" s="6" t="s">
        <v>17</v>
      </c>
    </row>
    <row r="96" spans="1:5" ht="30">
      <c r="A96" s="6" t="s">
        <v>177</v>
      </c>
      <c r="B96" s="7" t="s">
        <v>178</v>
      </c>
      <c r="C96" s="6" t="s">
        <v>29</v>
      </c>
      <c r="D96" s="8">
        <v>4441.02</v>
      </c>
      <c r="E96" s="6" t="s">
        <v>30</v>
      </c>
    </row>
    <row r="97" spans="1:5" ht="30">
      <c r="A97" s="6" t="s">
        <v>177</v>
      </c>
      <c r="B97" s="7" t="s">
        <v>178</v>
      </c>
      <c r="C97" s="6" t="s">
        <v>29</v>
      </c>
      <c r="D97" s="8">
        <v>11.82</v>
      </c>
      <c r="E97" s="6" t="s">
        <v>97</v>
      </c>
    </row>
    <row r="98" spans="1:5" ht="30">
      <c r="A98" s="13" t="s">
        <v>369</v>
      </c>
      <c r="B98" s="14"/>
      <c r="C98" s="13"/>
      <c r="D98" s="15">
        <f>SUM(D96:D97)</f>
        <v>4452.84</v>
      </c>
      <c r="E98" s="6"/>
    </row>
    <row r="99" spans="1:5" ht="30">
      <c r="A99" s="6" t="s">
        <v>179</v>
      </c>
      <c r="B99" s="7" t="s">
        <v>180</v>
      </c>
      <c r="C99" s="6" t="s">
        <v>181</v>
      </c>
      <c r="D99" s="8">
        <v>424.38</v>
      </c>
      <c r="E99" s="6" t="s">
        <v>13</v>
      </c>
    </row>
    <row r="100" spans="1:5" ht="15">
      <c r="A100" s="6" t="s">
        <v>182</v>
      </c>
      <c r="B100" s="7" t="s">
        <v>183</v>
      </c>
      <c r="C100" s="6" t="s">
        <v>29</v>
      </c>
      <c r="D100" s="8">
        <v>458.9</v>
      </c>
      <c r="E100" s="6" t="s">
        <v>184</v>
      </c>
    </row>
    <row r="101" spans="1:5" ht="15">
      <c r="A101" s="6" t="s">
        <v>185</v>
      </c>
      <c r="B101" s="7" t="s">
        <v>186</v>
      </c>
      <c r="C101" s="6" t="s">
        <v>187</v>
      </c>
      <c r="D101" s="8">
        <v>14397</v>
      </c>
      <c r="E101" s="6" t="s">
        <v>54</v>
      </c>
    </row>
    <row r="102" spans="1:5" ht="30">
      <c r="A102" s="6" t="s">
        <v>188</v>
      </c>
      <c r="B102" s="7" t="s">
        <v>189</v>
      </c>
      <c r="C102" s="6" t="s">
        <v>12</v>
      </c>
      <c r="D102" s="8">
        <v>78.31</v>
      </c>
      <c r="E102" s="6" t="s">
        <v>13</v>
      </c>
    </row>
    <row r="103" spans="1:5" ht="15">
      <c r="A103" s="6" t="s">
        <v>190</v>
      </c>
      <c r="B103" s="7" t="s">
        <v>191</v>
      </c>
      <c r="C103" s="6" t="s">
        <v>12</v>
      </c>
      <c r="D103" s="8">
        <v>14072.99</v>
      </c>
      <c r="E103" s="6" t="s">
        <v>17</v>
      </c>
    </row>
    <row r="104" spans="1:5" ht="30">
      <c r="A104" s="6" t="s">
        <v>192</v>
      </c>
      <c r="B104" s="7" t="s">
        <v>193</v>
      </c>
      <c r="C104" s="6" t="s">
        <v>7</v>
      </c>
      <c r="D104" s="8">
        <v>1325.26</v>
      </c>
      <c r="E104" s="6" t="s">
        <v>17</v>
      </c>
    </row>
    <row r="105" spans="1:5" ht="30">
      <c r="A105" s="6" t="s">
        <v>194</v>
      </c>
      <c r="B105" s="7" t="s">
        <v>195</v>
      </c>
      <c r="C105" s="6" t="s">
        <v>12</v>
      </c>
      <c r="D105" s="8">
        <v>16306.25</v>
      </c>
      <c r="E105" s="6" t="s">
        <v>8</v>
      </c>
    </row>
    <row r="106" spans="1:5" ht="30">
      <c r="A106" s="6" t="s">
        <v>196</v>
      </c>
      <c r="B106" s="7" t="s">
        <v>197</v>
      </c>
      <c r="C106" s="6" t="s">
        <v>7</v>
      </c>
      <c r="D106" s="8">
        <v>186.75</v>
      </c>
      <c r="E106" s="6" t="s">
        <v>20</v>
      </c>
    </row>
    <row r="107" spans="1:5" ht="15">
      <c r="A107" s="6" t="s">
        <v>198</v>
      </c>
      <c r="B107" s="7" t="s">
        <v>199</v>
      </c>
      <c r="C107" s="6" t="s">
        <v>12</v>
      </c>
      <c r="D107" s="8">
        <v>15413.56</v>
      </c>
      <c r="E107" s="6" t="s">
        <v>17</v>
      </c>
    </row>
    <row r="108" spans="1:5" ht="30">
      <c r="A108" s="6" t="s">
        <v>200</v>
      </c>
      <c r="B108" s="7" t="s">
        <v>201</v>
      </c>
      <c r="C108" s="6" t="s">
        <v>86</v>
      </c>
      <c r="D108" s="8">
        <v>172.62</v>
      </c>
      <c r="E108" s="6" t="s">
        <v>17</v>
      </c>
    </row>
    <row r="109" spans="1:5" ht="30">
      <c r="A109" s="6" t="s">
        <v>200</v>
      </c>
      <c r="B109" s="7" t="s">
        <v>201</v>
      </c>
      <c r="C109" s="6" t="s">
        <v>86</v>
      </c>
      <c r="D109" s="8">
        <v>1375.03</v>
      </c>
      <c r="E109" s="6" t="s">
        <v>8</v>
      </c>
    </row>
    <row r="110" spans="1:5" ht="15">
      <c r="A110" s="13" t="s">
        <v>370</v>
      </c>
      <c r="B110" s="14"/>
      <c r="C110" s="13"/>
      <c r="D110" s="15">
        <f>SUM(D108:D109)</f>
        <v>1547.65</v>
      </c>
      <c r="E110" s="6"/>
    </row>
    <row r="111" spans="1:5" ht="15">
      <c r="A111" s="6" t="s">
        <v>202</v>
      </c>
      <c r="B111" s="7" t="s">
        <v>203</v>
      </c>
      <c r="C111" s="6" t="s">
        <v>12</v>
      </c>
      <c r="D111" s="8">
        <v>1024.27</v>
      </c>
      <c r="E111" s="6" t="s">
        <v>17</v>
      </c>
    </row>
    <row r="112" spans="1:5" ht="15">
      <c r="A112" s="6" t="s">
        <v>204</v>
      </c>
      <c r="B112" s="7" t="s">
        <v>205</v>
      </c>
      <c r="C112" s="6" t="s">
        <v>12</v>
      </c>
      <c r="D112" s="8">
        <v>470.53</v>
      </c>
      <c r="E112" s="6" t="s">
        <v>17</v>
      </c>
    </row>
    <row r="113" spans="1:5" ht="30">
      <c r="A113" s="6" t="s">
        <v>206</v>
      </c>
      <c r="B113" s="7" t="s">
        <v>207</v>
      </c>
      <c r="C113" s="6" t="s">
        <v>208</v>
      </c>
      <c r="D113" s="8">
        <v>34872.59</v>
      </c>
      <c r="E113" s="6" t="s">
        <v>17</v>
      </c>
    </row>
    <row r="114" spans="1:5" ht="30">
      <c r="A114" s="6" t="s">
        <v>209</v>
      </c>
      <c r="B114" s="7" t="s">
        <v>210</v>
      </c>
      <c r="C114" s="6" t="s">
        <v>35</v>
      </c>
      <c r="D114" s="8">
        <v>348.75</v>
      </c>
      <c r="E114" s="6" t="s">
        <v>17</v>
      </c>
    </row>
    <row r="115" spans="1:5" ht="15">
      <c r="A115" s="6" t="s">
        <v>211</v>
      </c>
      <c r="B115" s="7" t="s">
        <v>212</v>
      </c>
      <c r="C115" s="6" t="s">
        <v>12</v>
      </c>
      <c r="D115" s="8">
        <v>575</v>
      </c>
      <c r="E115" s="6" t="s">
        <v>17</v>
      </c>
    </row>
    <row r="116" spans="1:5" ht="30">
      <c r="A116" s="6" t="s">
        <v>213</v>
      </c>
      <c r="B116" s="7" t="s">
        <v>214</v>
      </c>
      <c r="C116" s="6" t="s">
        <v>12</v>
      </c>
      <c r="D116" s="8">
        <v>712.5</v>
      </c>
      <c r="E116" s="6" t="s">
        <v>20</v>
      </c>
    </row>
    <row r="117" spans="1:5" ht="15">
      <c r="A117" s="6" t="s">
        <v>215</v>
      </c>
      <c r="B117" s="7" t="s">
        <v>216</v>
      </c>
      <c r="C117" s="6" t="s">
        <v>217</v>
      </c>
      <c r="D117" s="8">
        <v>425</v>
      </c>
      <c r="E117" s="6" t="s">
        <v>17</v>
      </c>
    </row>
    <row r="118" spans="1:5" ht="30">
      <c r="A118" s="6" t="s">
        <v>218</v>
      </c>
      <c r="B118" s="7" t="s">
        <v>219</v>
      </c>
      <c r="C118" s="6" t="s">
        <v>41</v>
      </c>
      <c r="D118" s="8">
        <v>25396.26</v>
      </c>
      <c r="E118" s="6" t="s">
        <v>17</v>
      </c>
    </row>
    <row r="119" spans="1:5" ht="30">
      <c r="A119" s="6" t="s">
        <v>220</v>
      </c>
      <c r="B119" s="7" t="s">
        <v>221</v>
      </c>
      <c r="C119" s="6" t="s">
        <v>208</v>
      </c>
      <c r="D119" s="8">
        <v>2329.98</v>
      </c>
      <c r="E119" s="6" t="s">
        <v>17</v>
      </c>
    </row>
    <row r="120" spans="1:5" ht="30">
      <c r="A120" s="6" t="s">
        <v>220</v>
      </c>
      <c r="B120" s="7" t="s">
        <v>221</v>
      </c>
      <c r="C120" s="6" t="s">
        <v>208</v>
      </c>
      <c r="D120" s="8">
        <v>484.81</v>
      </c>
      <c r="E120" s="6" t="s">
        <v>20</v>
      </c>
    </row>
    <row r="121" spans="1:5" ht="30">
      <c r="A121" s="13" t="s">
        <v>371</v>
      </c>
      <c r="B121" s="14"/>
      <c r="C121" s="13"/>
      <c r="D121" s="15">
        <f>SUM(D119:D120)</f>
        <v>2814.79</v>
      </c>
      <c r="E121" s="6"/>
    </row>
    <row r="122" spans="1:5" ht="15">
      <c r="A122" s="6" t="s">
        <v>222</v>
      </c>
      <c r="B122" s="7" t="s">
        <v>223</v>
      </c>
      <c r="C122" s="6" t="s">
        <v>224</v>
      </c>
      <c r="D122" s="8">
        <v>4622.13</v>
      </c>
      <c r="E122" s="6" t="s">
        <v>17</v>
      </c>
    </row>
    <row r="123" spans="1:5" ht="30">
      <c r="A123" s="6" t="s">
        <v>222</v>
      </c>
      <c r="B123" s="7" t="s">
        <v>223</v>
      </c>
      <c r="C123" s="6" t="s">
        <v>224</v>
      </c>
      <c r="D123" s="8">
        <v>1356.43</v>
      </c>
      <c r="E123" s="6" t="s">
        <v>9</v>
      </c>
    </row>
    <row r="124" spans="1:5" ht="15">
      <c r="A124" s="6" t="s">
        <v>222</v>
      </c>
      <c r="B124" s="7" t="s">
        <v>223</v>
      </c>
      <c r="C124" s="6" t="s">
        <v>224</v>
      </c>
      <c r="D124" s="8">
        <v>938.23</v>
      </c>
      <c r="E124" s="6" t="s">
        <v>225</v>
      </c>
    </row>
    <row r="125" spans="1:5" ht="30">
      <c r="A125" s="13" t="s">
        <v>372</v>
      </c>
      <c r="B125" s="14"/>
      <c r="C125" s="13"/>
      <c r="D125" s="15">
        <f>SUM(D122:D124)</f>
        <v>6916.790000000001</v>
      </c>
      <c r="E125" s="6"/>
    </row>
    <row r="126" spans="1:5" ht="30">
      <c r="A126" s="6" t="s">
        <v>226</v>
      </c>
      <c r="B126" s="7" t="s">
        <v>227</v>
      </c>
      <c r="C126" s="6" t="s">
        <v>208</v>
      </c>
      <c r="D126" s="8">
        <v>1359.05</v>
      </c>
      <c r="E126" s="6" t="s">
        <v>20</v>
      </c>
    </row>
    <row r="127" spans="1:5" ht="15">
      <c r="A127" s="6" t="s">
        <v>228</v>
      </c>
      <c r="B127" s="7" t="s">
        <v>229</v>
      </c>
      <c r="C127" s="6" t="s">
        <v>12</v>
      </c>
      <c r="D127" s="8">
        <v>333.94</v>
      </c>
      <c r="E127" s="6" t="s">
        <v>17</v>
      </c>
    </row>
    <row r="128" spans="1:5" ht="30">
      <c r="A128" s="6" t="s">
        <v>230</v>
      </c>
      <c r="B128" s="7" t="s">
        <v>231</v>
      </c>
      <c r="C128" s="6" t="s">
        <v>29</v>
      </c>
      <c r="D128" s="8">
        <v>1090</v>
      </c>
      <c r="E128" s="6" t="s">
        <v>20</v>
      </c>
    </row>
    <row r="129" spans="1:5" ht="30">
      <c r="A129" s="6" t="s">
        <v>232</v>
      </c>
      <c r="B129" s="7" t="s">
        <v>233</v>
      </c>
      <c r="C129" s="6" t="s">
        <v>12</v>
      </c>
      <c r="D129" s="8">
        <v>167.27</v>
      </c>
      <c r="E129" s="6" t="s">
        <v>13</v>
      </c>
    </row>
    <row r="130" spans="1:5" ht="30">
      <c r="A130" s="6" t="s">
        <v>232</v>
      </c>
      <c r="B130" s="7" t="s">
        <v>233</v>
      </c>
      <c r="C130" s="6" t="s">
        <v>12</v>
      </c>
      <c r="D130" s="8">
        <v>31.5</v>
      </c>
      <c r="E130" s="6" t="s">
        <v>8</v>
      </c>
    </row>
    <row r="131" spans="1:5" ht="30">
      <c r="A131" s="13" t="s">
        <v>373</v>
      </c>
      <c r="B131" s="14"/>
      <c r="C131" s="13"/>
      <c r="D131" s="15">
        <f>SUM(D129:D130)</f>
        <v>198.77</v>
      </c>
      <c r="E131" s="6"/>
    </row>
    <row r="132" spans="1:5" ht="30">
      <c r="A132" s="6" t="s">
        <v>234</v>
      </c>
      <c r="B132" s="7" t="s">
        <v>235</v>
      </c>
      <c r="C132" s="6" t="s">
        <v>118</v>
      </c>
      <c r="D132" s="8">
        <v>456.23</v>
      </c>
      <c r="E132" s="6" t="s">
        <v>347</v>
      </c>
    </row>
    <row r="133" spans="1:5" ht="30">
      <c r="A133" s="6" t="s">
        <v>236</v>
      </c>
      <c r="B133" s="7" t="s">
        <v>237</v>
      </c>
      <c r="C133" s="6" t="s">
        <v>7</v>
      </c>
      <c r="D133" s="8">
        <v>1455.34</v>
      </c>
      <c r="E133" s="6" t="s">
        <v>347</v>
      </c>
    </row>
    <row r="134" spans="1:5" ht="30">
      <c r="A134" s="6" t="s">
        <v>238</v>
      </c>
      <c r="B134" s="7" t="s">
        <v>239</v>
      </c>
      <c r="C134" s="6" t="s">
        <v>12</v>
      </c>
      <c r="D134" s="8">
        <v>16634.03</v>
      </c>
      <c r="E134" s="6" t="s">
        <v>17</v>
      </c>
    </row>
    <row r="135" spans="1:5" ht="30">
      <c r="A135" s="6" t="s">
        <v>240</v>
      </c>
      <c r="B135" s="7" t="s">
        <v>241</v>
      </c>
      <c r="C135" s="6" t="s">
        <v>86</v>
      </c>
      <c r="D135" s="8">
        <v>916.25</v>
      </c>
      <c r="E135" s="6" t="s">
        <v>17</v>
      </c>
    </row>
    <row r="136" spans="1:5" ht="30">
      <c r="A136" s="6" t="s">
        <v>240</v>
      </c>
      <c r="B136" s="7" t="s">
        <v>241</v>
      </c>
      <c r="C136" s="6" t="s">
        <v>86</v>
      </c>
      <c r="D136" s="8">
        <v>7875</v>
      </c>
      <c r="E136" s="6" t="s">
        <v>20</v>
      </c>
    </row>
    <row r="137" spans="1:5" ht="30">
      <c r="A137" s="13" t="s">
        <v>374</v>
      </c>
      <c r="B137" s="14"/>
      <c r="C137" s="13"/>
      <c r="D137" s="15">
        <f>SUM(D135:D136)</f>
        <v>8791.25</v>
      </c>
      <c r="E137" s="6"/>
    </row>
    <row r="138" spans="1:5" ht="30">
      <c r="A138" s="6" t="s">
        <v>242</v>
      </c>
      <c r="B138" s="7" t="s">
        <v>243</v>
      </c>
      <c r="C138" s="6" t="s">
        <v>244</v>
      </c>
      <c r="D138" s="8">
        <v>703.5</v>
      </c>
      <c r="E138" s="6" t="s">
        <v>17</v>
      </c>
    </row>
    <row r="139" spans="1:5" ht="30">
      <c r="A139" s="6" t="s">
        <v>245</v>
      </c>
      <c r="B139" s="7" t="s">
        <v>246</v>
      </c>
      <c r="C139" s="6" t="s">
        <v>118</v>
      </c>
      <c r="D139" s="8">
        <v>2526.58</v>
      </c>
      <c r="E139" s="6" t="s">
        <v>13</v>
      </c>
    </row>
    <row r="140" spans="1:5" ht="30">
      <c r="A140" s="6" t="s">
        <v>247</v>
      </c>
      <c r="B140" s="7" t="s">
        <v>248</v>
      </c>
      <c r="C140" s="6" t="s">
        <v>208</v>
      </c>
      <c r="D140" s="8">
        <v>111.15</v>
      </c>
      <c r="E140" s="6" t="s">
        <v>17</v>
      </c>
    </row>
    <row r="141" spans="1:5" ht="30">
      <c r="A141" s="6" t="s">
        <v>249</v>
      </c>
      <c r="B141" s="7" t="s">
        <v>250</v>
      </c>
      <c r="C141" s="6" t="s">
        <v>251</v>
      </c>
      <c r="D141" s="8">
        <v>960</v>
      </c>
      <c r="E141" s="6" t="s">
        <v>13</v>
      </c>
    </row>
    <row r="142" spans="1:5" ht="30">
      <c r="A142" s="6" t="s">
        <v>252</v>
      </c>
      <c r="B142" s="7" t="s">
        <v>253</v>
      </c>
      <c r="C142" s="6" t="s">
        <v>12</v>
      </c>
      <c r="D142" s="8">
        <v>998.78</v>
      </c>
      <c r="E142" s="6" t="s">
        <v>17</v>
      </c>
    </row>
    <row r="143" spans="1:5" ht="15">
      <c r="A143" s="6" t="s">
        <v>254</v>
      </c>
      <c r="B143" s="7" t="s">
        <v>255</v>
      </c>
      <c r="C143" s="6" t="s">
        <v>256</v>
      </c>
      <c r="D143" s="8">
        <v>2159.14</v>
      </c>
      <c r="E143" s="6" t="s">
        <v>17</v>
      </c>
    </row>
    <row r="144" spans="1:5" ht="30">
      <c r="A144" s="6" t="s">
        <v>257</v>
      </c>
      <c r="B144" s="7" t="s">
        <v>258</v>
      </c>
      <c r="C144" s="6" t="s">
        <v>29</v>
      </c>
      <c r="D144" s="8">
        <v>45.91</v>
      </c>
      <c r="E144" s="6" t="s">
        <v>13</v>
      </c>
    </row>
    <row r="145" spans="1:5" ht="30">
      <c r="A145" s="6" t="s">
        <v>257</v>
      </c>
      <c r="B145" s="7" t="s">
        <v>258</v>
      </c>
      <c r="C145" s="6" t="s">
        <v>29</v>
      </c>
      <c r="D145" s="8">
        <v>151.23</v>
      </c>
      <c r="E145" s="6" t="s">
        <v>8</v>
      </c>
    </row>
    <row r="146" spans="1:5" ht="15">
      <c r="A146" s="13" t="s">
        <v>257</v>
      </c>
      <c r="B146" s="14"/>
      <c r="C146" s="13"/>
      <c r="D146" s="15">
        <f>SUM(D144:D145)</f>
        <v>197.14</v>
      </c>
      <c r="E146" s="6"/>
    </row>
    <row r="147" spans="1:5" ht="30">
      <c r="A147" s="6" t="s">
        <v>259</v>
      </c>
      <c r="B147" s="7" t="s">
        <v>260</v>
      </c>
      <c r="C147" s="6"/>
      <c r="D147" s="8">
        <v>2634.45</v>
      </c>
      <c r="E147" s="6" t="s">
        <v>17</v>
      </c>
    </row>
    <row r="148" spans="1:5" ht="30">
      <c r="A148" s="6" t="s">
        <v>261</v>
      </c>
      <c r="B148" s="7" t="s">
        <v>262</v>
      </c>
      <c r="C148" s="6" t="s">
        <v>7</v>
      </c>
      <c r="D148" s="8">
        <v>50470.94</v>
      </c>
      <c r="E148" s="6" t="s">
        <v>17</v>
      </c>
    </row>
    <row r="149" spans="1:5" ht="30">
      <c r="A149" s="6" t="s">
        <v>263</v>
      </c>
      <c r="B149" s="7" t="s">
        <v>264</v>
      </c>
      <c r="C149" s="6" t="s">
        <v>265</v>
      </c>
      <c r="D149" s="8">
        <v>2122.99</v>
      </c>
      <c r="E149" s="6" t="s">
        <v>17</v>
      </c>
    </row>
    <row r="150" spans="1:5" ht="30">
      <c r="A150" s="6" t="s">
        <v>266</v>
      </c>
      <c r="B150" s="7" t="s">
        <v>267</v>
      </c>
      <c r="C150" s="6" t="s">
        <v>29</v>
      </c>
      <c r="D150" s="8">
        <v>1241.84</v>
      </c>
      <c r="E150" s="6" t="s">
        <v>20</v>
      </c>
    </row>
    <row r="151" spans="1:5" ht="15">
      <c r="A151" s="6" t="s">
        <v>268</v>
      </c>
      <c r="B151" s="7" t="s">
        <v>269</v>
      </c>
      <c r="C151" s="6" t="s">
        <v>29</v>
      </c>
      <c r="D151" s="8">
        <v>825.67</v>
      </c>
      <c r="E151" s="6" t="s">
        <v>17</v>
      </c>
    </row>
    <row r="152" spans="1:5" ht="30">
      <c r="A152" s="6" t="s">
        <v>270</v>
      </c>
      <c r="B152" s="7" t="s">
        <v>271</v>
      </c>
      <c r="C152" s="6" t="s">
        <v>100</v>
      </c>
      <c r="D152" s="8">
        <v>277611.87</v>
      </c>
      <c r="E152" s="6" t="s">
        <v>345</v>
      </c>
    </row>
    <row r="153" spans="1:5" ht="30">
      <c r="A153" s="6" t="s">
        <v>270</v>
      </c>
      <c r="B153" s="7" t="s">
        <v>343</v>
      </c>
      <c r="C153" s="6" t="s">
        <v>344</v>
      </c>
      <c r="D153" s="8">
        <v>84577.22</v>
      </c>
      <c r="E153" s="6" t="s">
        <v>346</v>
      </c>
    </row>
    <row r="154" spans="1:5" ht="30">
      <c r="A154" s="6" t="s">
        <v>270</v>
      </c>
      <c r="B154" s="7" t="s">
        <v>271</v>
      </c>
      <c r="C154" s="6" t="s">
        <v>100</v>
      </c>
      <c r="D154" s="8">
        <v>16.59</v>
      </c>
      <c r="E154" s="6" t="s">
        <v>83</v>
      </c>
    </row>
    <row r="155" spans="1:5" ht="30">
      <c r="A155" s="13" t="s">
        <v>270</v>
      </c>
      <c r="B155" s="14"/>
      <c r="C155" s="13"/>
      <c r="D155" s="15">
        <f>SUM(D152:D154)</f>
        <v>362205.68</v>
      </c>
      <c r="E155" s="6"/>
    </row>
    <row r="156" spans="1:5" ht="30">
      <c r="A156" s="6" t="s">
        <v>272</v>
      </c>
      <c r="B156" s="7" t="s">
        <v>273</v>
      </c>
      <c r="C156" s="6" t="s">
        <v>7</v>
      </c>
      <c r="D156" s="8">
        <v>336.89</v>
      </c>
      <c r="E156" s="6" t="s">
        <v>17</v>
      </c>
    </row>
    <row r="157" spans="1:5" ht="30">
      <c r="A157" s="6" t="s">
        <v>274</v>
      </c>
      <c r="B157" s="7" t="s">
        <v>275</v>
      </c>
      <c r="C157" s="6" t="s">
        <v>29</v>
      </c>
      <c r="D157" s="8">
        <v>569</v>
      </c>
      <c r="E157" s="6" t="s">
        <v>13</v>
      </c>
    </row>
    <row r="158" spans="1:5" ht="30">
      <c r="A158" s="6" t="s">
        <v>276</v>
      </c>
      <c r="B158" s="7" t="s">
        <v>277</v>
      </c>
      <c r="C158" s="6" t="s">
        <v>278</v>
      </c>
      <c r="D158" s="8">
        <v>6550.69</v>
      </c>
      <c r="E158" s="6" t="s">
        <v>30</v>
      </c>
    </row>
    <row r="159" spans="1:5" ht="15">
      <c r="A159" s="6" t="s">
        <v>279</v>
      </c>
      <c r="B159" s="7" t="s">
        <v>280</v>
      </c>
      <c r="C159" s="6" t="s">
        <v>281</v>
      </c>
      <c r="D159" s="8">
        <v>8332.78</v>
      </c>
      <c r="E159" s="6" t="s">
        <v>54</v>
      </c>
    </row>
    <row r="160" spans="1:5" ht="30">
      <c r="A160" s="6" t="s">
        <v>282</v>
      </c>
      <c r="B160" s="7" t="s">
        <v>283</v>
      </c>
      <c r="C160" s="6" t="s">
        <v>41</v>
      </c>
      <c r="D160" s="8">
        <v>10921.11</v>
      </c>
      <c r="E160" s="6" t="s">
        <v>17</v>
      </c>
    </row>
    <row r="161" spans="1:5" ht="30">
      <c r="A161" s="6" t="s">
        <v>284</v>
      </c>
      <c r="B161" s="7" t="s">
        <v>285</v>
      </c>
      <c r="C161" s="6" t="s">
        <v>7</v>
      </c>
      <c r="D161" s="8">
        <v>5049.96</v>
      </c>
      <c r="E161" s="6" t="s">
        <v>17</v>
      </c>
    </row>
    <row r="162" spans="1:5" ht="15">
      <c r="A162" s="6" t="s">
        <v>286</v>
      </c>
      <c r="B162" s="7" t="s">
        <v>287</v>
      </c>
      <c r="C162" s="6" t="s">
        <v>12</v>
      </c>
      <c r="D162" s="8">
        <v>231</v>
      </c>
      <c r="E162" s="6" t="s">
        <v>17</v>
      </c>
    </row>
    <row r="163" spans="1:5" ht="30">
      <c r="A163" s="6" t="s">
        <v>288</v>
      </c>
      <c r="B163" s="7" t="s">
        <v>289</v>
      </c>
      <c r="C163" s="6" t="s">
        <v>118</v>
      </c>
      <c r="D163" s="8">
        <v>1966.85</v>
      </c>
      <c r="E163" s="6" t="s">
        <v>13</v>
      </c>
    </row>
    <row r="164" spans="1:5" ht="30">
      <c r="A164" s="6" t="s">
        <v>290</v>
      </c>
      <c r="B164" s="7" t="s">
        <v>291</v>
      </c>
      <c r="C164" s="6" t="s">
        <v>12</v>
      </c>
      <c r="D164" s="8">
        <v>124.38</v>
      </c>
      <c r="E164" s="6" t="s">
        <v>13</v>
      </c>
    </row>
    <row r="165" spans="1:5" ht="30">
      <c r="A165" s="6" t="s">
        <v>290</v>
      </c>
      <c r="B165" s="7" t="s">
        <v>291</v>
      </c>
      <c r="C165" s="6" t="s">
        <v>12</v>
      </c>
      <c r="D165" s="8">
        <v>6.25</v>
      </c>
      <c r="E165" s="6" t="s">
        <v>9</v>
      </c>
    </row>
    <row r="166" spans="1:5" ht="30">
      <c r="A166" s="13" t="s">
        <v>375</v>
      </c>
      <c r="B166" s="14"/>
      <c r="C166" s="13"/>
      <c r="D166" s="15">
        <f>SUM(D164:D165)</f>
        <v>130.63</v>
      </c>
      <c r="E166" s="6"/>
    </row>
    <row r="167" spans="1:5" ht="30">
      <c r="A167" s="6" t="s">
        <v>292</v>
      </c>
      <c r="B167" s="7" t="s">
        <v>293</v>
      </c>
      <c r="C167" s="6" t="s">
        <v>29</v>
      </c>
      <c r="D167" s="8">
        <v>75.75</v>
      </c>
      <c r="E167" s="6" t="s">
        <v>24</v>
      </c>
    </row>
    <row r="168" spans="1:5" ht="30">
      <c r="A168" s="6" t="s">
        <v>294</v>
      </c>
      <c r="B168" s="7" t="s">
        <v>295</v>
      </c>
      <c r="C168" s="6" t="s">
        <v>12</v>
      </c>
      <c r="D168" s="8">
        <v>1231.59</v>
      </c>
      <c r="E168" s="6" t="s">
        <v>296</v>
      </c>
    </row>
    <row r="169" spans="1:5" ht="30">
      <c r="A169" s="6" t="s">
        <v>297</v>
      </c>
      <c r="B169" s="7" t="s">
        <v>298</v>
      </c>
      <c r="C169" s="6" t="s">
        <v>29</v>
      </c>
      <c r="D169" s="8">
        <v>520.44</v>
      </c>
      <c r="E169" s="6" t="s">
        <v>13</v>
      </c>
    </row>
    <row r="170" spans="1:5" ht="15">
      <c r="A170" s="6" t="s">
        <v>299</v>
      </c>
      <c r="B170" s="7" t="s">
        <v>300</v>
      </c>
      <c r="C170" s="6" t="s">
        <v>12</v>
      </c>
      <c r="D170" s="8">
        <v>435</v>
      </c>
      <c r="E170" s="6" t="s">
        <v>17</v>
      </c>
    </row>
    <row r="171" spans="1:5" ht="15">
      <c r="A171" s="6" t="s">
        <v>301</v>
      </c>
      <c r="B171" s="7" t="s">
        <v>302</v>
      </c>
      <c r="C171" s="6" t="s">
        <v>12</v>
      </c>
      <c r="D171" s="8">
        <v>1020.81</v>
      </c>
      <c r="E171" s="6" t="s">
        <v>17</v>
      </c>
    </row>
    <row r="172" spans="1:5" ht="30">
      <c r="A172" s="6" t="s">
        <v>303</v>
      </c>
      <c r="B172" s="7" t="s">
        <v>304</v>
      </c>
      <c r="C172" s="6" t="s">
        <v>305</v>
      </c>
      <c r="D172" s="8">
        <v>6225.35</v>
      </c>
      <c r="E172" s="6" t="s">
        <v>296</v>
      </c>
    </row>
    <row r="173" spans="1:5" ht="30">
      <c r="A173" s="6" t="s">
        <v>306</v>
      </c>
      <c r="B173" s="7" t="s">
        <v>307</v>
      </c>
      <c r="C173" s="6" t="s">
        <v>12</v>
      </c>
      <c r="D173" s="8">
        <v>16504.15</v>
      </c>
      <c r="E173" s="6" t="s">
        <v>20</v>
      </c>
    </row>
    <row r="174" spans="1:5" ht="60">
      <c r="A174" s="6" t="s">
        <v>308</v>
      </c>
      <c r="B174" s="7" t="s">
        <v>309</v>
      </c>
      <c r="C174" s="6" t="s">
        <v>29</v>
      </c>
      <c r="D174" s="8">
        <v>91.24</v>
      </c>
      <c r="E174" s="6" t="s">
        <v>76</v>
      </c>
    </row>
    <row r="175" spans="1:5" ht="15">
      <c r="A175" s="6" t="s">
        <v>310</v>
      </c>
      <c r="B175" s="7" t="s">
        <v>311</v>
      </c>
      <c r="C175" s="6" t="s">
        <v>12</v>
      </c>
      <c r="D175" s="8">
        <v>133.77</v>
      </c>
      <c r="E175" s="6" t="s">
        <v>17</v>
      </c>
    </row>
    <row r="176" spans="1:5" ht="15">
      <c r="A176" s="6" t="s">
        <v>312</v>
      </c>
      <c r="B176" s="7" t="s">
        <v>313</v>
      </c>
      <c r="C176" s="6" t="s">
        <v>29</v>
      </c>
      <c r="D176" s="8">
        <v>1309.94</v>
      </c>
      <c r="E176" s="6" t="s">
        <v>17</v>
      </c>
    </row>
    <row r="177" spans="1:5" ht="15">
      <c r="A177" s="6" t="s">
        <v>314</v>
      </c>
      <c r="B177" s="7" t="s">
        <v>315</v>
      </c>
      <c r="C177" s="6" t="s">
        <v>12</v>
      </c>
      <c r="D177" s="8">
        <v>341.7</v>
      </c>
      <c r="E177" s="6" t="s">
        <v>17</v>
      </c>
    </row>
    <row r="178" spans="1:5" ht="30">
      <c r="A178" s="6" t="s">
        <v>316</v>
      </c>
      <c r="B178" s="7" t="s">
        <v>317</v>
      </c>
      <c r="C178" s="6" t="s">
        <v>29</v>
      </c>
      <c r="D178" s="8">
        <v>550</v>
      </c>
      <c r="E178" s="6" t="s">
        <v>20</v>
      </c>
    </row>
    <row r="179" spans="1:5" ht="30">
      <c r="A179" s="6" t="s">
        <v>318</v>
      </c>
      <c r="B179" s="7" t="s">
        <v>319</v>
      </c>
      <c r="C179" s="6" t="s">
        <v>320</v>
      </c>
      <c r="D179" s="8">
        <v>716.43</v>
      </c>
      <c r="E179" s="6" t="s">
        <v>17</v>
      </c>
    </row>
    <row r="180" spans="1:5" ht="30">
      <c r="A180" s="6" t="s">
        <v>318</v>
      </c>
      <c r="B180" s="7" t="s">
        <v>319</v>
      </c>
      <c r="C180" s="6" t="s">
        <v>320</v>
      </c>
      <c r="D180" s="8">
        <v>169.29</v>
      </c>
      <c r="E180" s="6" t="s">
        <v>225</v>
      </c>
    </row>
    <row r="181" spans="1:5" ht="30">
      <c r="A181" s="13" t="s">
        <v>376</v>
      </c>
      <c r="B181" s="14"/>
      <c r="C181" s="13"/>
      <c r="D181" s="15">
        <f>SUM(D179:D180)</f>
        <v>885.7199999999999</v>
      </c>
      <c r="E181" s="6"/>
    </row>
    <row r="182" spans="1:5" ht="30">
      <c r="A182" s="6" t="s">
        <v>321</v>
      </c>
      <c r="B182" s="7" t="s">
        <v>322</v>
      </c>
      <c r="C182" s="6"/>
      <c r="D182" s="8">
        <v>426.19</v>
      </c>
      <c r="E182" s="6" t="s">
        <v>13</v>
      </c>
    </row>
    <row r="183" spans="1:5" ht="30">
      <c r="A183" s="6" t="s">
        <v>323</v>
      </c>
      <c r="B183" s="7" t="s">
        <v>324</v>
      </c>
      <c r="C183" s="6" t="s">
        <v>29</v>
      </c>
      <c r="D183" s="8">
        <v>68.64</v>
      </c>
      <c r="E183" s="6" t="s">
        <v>24</v>
      </c>
    </row>
    <row r="184" spans="1:5" ht="15">
      <c r="A184" s="6" t="s">
        <v>325</v>
      </c>
      <c r="B184" s="7" t="s">
        <v>326</v>
      </c>
      <c r="C184" s="6" t="s">
        <v>327</v>
      </c>
      <c r="D184" s="8">
        <v>1008.6</v>
      </c>
      <c r="E184" s="6" t="s">
        <v>17</v>
      </c>
    </row>
    <row r="185" spans="1:5" ht="15">
      <c r="A185" s="6" t="s">
        <v>328</v>
      </c>
      <c r="B185" s="7" t="s">
        <v>329</v>
      </c>
      <c r="C185" s="6" t="s">
        <v>29</v>
      </c>
      <c r="D185" s="8">
        <v>5107.29</v>
      </c>
      <c r="E185" s="6" t="s">
        <v>30</v>
      </c>
    </row>
    <row r="186" spans="1:5" ht="15">
      <c r="A186" s="6" t="s">
        <v>328</v>
      </c>
      <c r="B186" s="7" t="s">
        <v>329</v>
      </c>
      <c r="C186" s="6" t="s">
        <v>29</v>
      </c>
      <c r="D186" s="8">
        <v>897.23</v>
      </c>
      <c r="E186" s="6" t="s">
        <v>92</v>
      </c>
    </row>
    <row r="187" spans="1:5" ht="15">
      <c r="A187" s="6" t="s">
        <v>328</v>
      </c>
      <c r="B187" s="7" t="s">
        <v>338</v>
      </c>
      <c r="C187" s="6"/>
      <c r="D187" s="8">
        <v>8.75</v>
      </c>
      <c r="E187" s="6" t="s">
        <v>97</v>
      </c>
    </row>
    <row r="188" spans="1:5" ht="15">
      <c r="A188" s="13" t="s">
        <v>377</v>
      </c>
      <c r="B188" s="14"/>
      <c r="C188" s="13"/>
      <c r="D188" s="15">
        <f>SUM(D185:D187)</f>
        <v>6013.27</v>
      </c>
      <c r="E188" s="6"/>
    </row>
    <row r="189" spans="1:5" ht="30">
      <c r="A189" s="6" t="s">
        <v>330</v>
      </c>
      <c r="B189" s="7" t="s">
        <v>331</v>
      </c>
      <c r="C189" s="6"/>
      <c r="D189" s="8">
        <v>32.85</v>
      </c>
      <c r="E189" s="6" t="s">
        <v>17</v>
      </c>
    </row>
    <row r="190" spans="1:5" ht="30">
      <c r="A190" s="6" t="s">
        <v>332</v>
      </c>
      <c r="B190" s="7" t="s">
        <v>333</v>
      </c>
      <c r="C190" s="6" t="s">
        <v>29</v>
      </c>
      <c r="D190" s="8">
        <v>750</v>
      </c>
      <c r="E190" s="6" t="s">
        <v>76</v>
      </c>
    </row>
    <row r="191" spans="1:5" ht="30">
      <c r="A191" s="6" t="s">
        <v>334</v>
      </c>
      <c r="B191" s="7" t="s">
        <v>335</v>
      </c>
      <c r="C191" s="6" t="s">
        <v>29</v>
      </c>
      <c r="D191" s="8">
        <v>6174.48</v>
      </c>
      <c r="E191" s="6" t="s">
        <v>76</v>
      </c>
    </row>
    <row r="192" spans="1:5" ht="15">
      <c r="A192" s="6" t="s">
        <v>336</v>
      </c>
      <c r="B192" s="7" t="s">
        <v>337</v>
      </c>
      <c r="C192" s="6" t="s">
        <v>108</v>
      </c>
      <c r="D192" s="8">
        <v>931.69</v>
      </c>
      <c r="E192" s="6" t="s">
        <v>17</v>
      </c>
    </row>
    <row r="193" spans="1:5" ht="15">
      <c r="A193" s="18" t="s">
        <v>378</v>
      </c>
      <c r="B193" s="19"/>
      <c r="C193" s="18"/>
      <c r="D193" s="20">
        <v>1538.22</v>
      </c>
      <c r="E193" s="18" t="s">
        <v>379</v>
      </c>
    </row>
    <row r="194" spans="1:8" ht="15">
      <c r="A194" s="17" t="s">
        <v>380</v>
      </c>
      <c r="B194" s="17"/>
      <c r="C194" s="17"/>
      <c r="D194" s="8">
        <v>665.05</v>
      </c>
      <c r="E194" s="18" t="s">
        <v>379</v>
      </c>
      <c r="H194" s="3"/>
    </row>
    <row r="195" spans="1:8" ht="15">
      <c r="A195" s="6" t="s">
        <v>381</v>
      </c>
      <c r="B195" s="7" t="s">
        <v>338</v>
      </c>
      <c r="C195" s="6"/>
      <c r="D195" s="8">
        <v>1381.84</v>
      </c>
      <c r="E195" s="18" t="s">
        <v>379</v>
      </c>
      <c r="H195" s="3"/>
    </row>
    <row r="196" spans="1:5" ht="15">
      <c r="A196" s="17" t="s">
        <v>382</v>
      </c>
      <c r="B196" s="17"/>
      <c r="C196" s="17"/>
      <c r="D196" s="8">
        <v>1347.33</v>
      </c>
      <c r="E196" s="18" t="s">
        <v>379</v>
      </c>
    </row>
    <row r="197" spans="1:5" ht="15">
      <c r="A197" s="17" t="s">
        <v>383</v>
      </c>
      <c r="B197" s="17"/>
      <c r="C197" s="17"/>
      <c r="D197" s="8">
        <v>101.53</v>
      </c>
      <c r="E197" s="18" t="s">
        <v>379</v>
      </c>
    </row>
    <row r="198" spans="1:5" ht="15">
      <c r="A198" s="6" t="s">
        <v>384</v>
      </c>
      <c r="B198" s="7" t="s">
        <v>338</v>
      </c>
      <c r="C198" s="6"/>
      <c r="D198" s="8">
        <v>2768.96</v>
      </c>
      <c r="E198" s="18" t="s">
        <v>379</v>
      </c>
    </row>
    <row r="199" spans="1:5" ht="15">
      <c r="A199" s="6" t="s">
        <v>385</v>
      </c>
      <c r="B199" s="7" t="s">
        <v>338</v>
      </c>
      <c r="C199" s="6"/>
      <c r="D199" s="8">
        <v>1347.33</v>
      </c>
      <c r="E199" s="18" t="s">
        <v>379</v>
      </c>
    </row>
    <row r="200" spans="1:5" ht="15">
      <c r="A200" s="6" t="s">
        <v>386</v>
      </c>
      <c r="B200" s="7" t="s">
        <v>338</v>
      </c>
      <c r="C200" s="6"/>
      <c r="D200" s="8">
        <v>848.25</v>
      </c>
      <c r="E200" s="18" t="s">
        <v>379</v>
      </c>
    </row>
    <row r="201" spans="1:5" ht="15">
      <c r="A201" s="6" t="s">
        <v>387</v>
      </c>
      <c r="B201" s="7" t="s">
        <v>338</v>
      </c>
      <c r="C201" s="6"/>
      <c r="D201" s="8">
        <v>2006.67</v>
      </c>
      <c r="E201" s="18" t="s">
        <v>379</v>
      </c>
    </row>
    <row r="202" spans="1:8" ht="15">
      <c r="A202" s="17" t="s">
        <v>388</v>
      </c>
      <c r="B202" s="17"/>
      <c r="C202" s="17"/>
      <c r="D202" s="8">
        <v>518.75</v>
      </c>
      <c r="E202" s="18" t="s">
        <v>379</v>
      </c>
      <c r="H202" s="3"/>
    </row>
    <row r="203" spans="1:5" ht="15">
      <c r="A203" s="6" t="s">
        <v>389</v>
      </c>
      <c r="B203" s="6"/>
      <c r="C203" s="6"/>
      <c r="D203" s="8">
        <v>121.82</v>
      </c>
      <c r="E203" s="18" t="s">
        <v>379</v>
      </c>
    </row>
    <row r="204" spans="1:5" ht="15">
      <c r="A204" s="17" t="s">
        <v>390</v>
      </c>
      <c r="B204" s="17"/>
      <c r="C204" s="17"/>
      <c r="D204" s="8">
        <v>2146.71</v>
      </c>
      <c r="E204" s="18" t="s">
        <v>379</v>
      </c>
    </row>
    <row r="205" spans="1:5" ht="15">
      <c r="A205" s="6" t="s">
        <v>391</v>
      </c>
      <c r="B205" s="6"/>
      <c r="C205" s="6"/>
      <c r="D205" s="8">
        <v>1244.46</v>
      </c>
      <c r="E205" s="18" t="s">
        <v>379</v>
      </c>
    </row>
    <row r="206" spans="1:5" ht="15">
      <c r="A206" s="6" t="s">
        <v>392</v>
      </c>
      <c r="B206" s="6"/>
      <c r="C206" s="6"/>
      <c r="D206" s="8">
        <v>664.07</v>
      </c>
      <c r="E206" s="18" t="s">
        <v>379</v>
      </c>
    </row>
    <row r="207" spans="1:5" ht="15">
      <c r="A207" s="6" t="s">
        <v>393</v>
      </c>
      <c r="B207" s="6"/>
      <c r="C207" s="6"/>
      <c r="D207" s="8">
        <v>622.23</v>
      </c>
      <c r="E207" s="18" t="s">
        <v>379</v>
      </c>
    </row>
    <row r="208" spans="1:5" ht="15">
      <c r="A208" s="6" t="s">
        <v>394</v>
      </c>
      <c r="B208" s="6"/>
      <c r="C208" s="6"/>
      <c r="D208" s="8">
        <v>2893.41</v>
      </c>
      <c r="E208" s="18" t="s">
        <v>379</v>
      </c>
    </row>
    <row r="209" spans="1:5" ht="15">
      <c r="A209" s="6" t="s">
        <v>395</v>
      </c>
      <c r="B209" s="6"/>
      <c r="C209" s="6"/>
      <c r="D209" s="8">
        <v>81.23</v>
      </c>
      <c r="E209" s="18" t="s">
        <v>379</v>
      </c>
    </row>
    <row r="210" spans="1:5" ht="15">
      <c r="A210" s="6" t="s">
        <v>396</v>
      </c>
      <c r="B210" s="6"/>
      <c r="C210" s="6"/>
      <c r="D210" s="8">
        <v>1328.97</v>
      </c>
      <c r="E210" s="18" t="s">
        <v>379</v>
      </c>
    </row>
    <row r="211" spans="1:5" ht="15">
      <c r="A211" s="6" t="s">
        <v>397</v>
      </c>
      <c r="B211" s="6"/>
      <c r="C211" s="6"/>
      <c r="D211" s="8">
        <v>2560.13</v>
      </c>
      <c r="E211" s="18" t="s">
        <v>379</v>
      </c>
    </row>
    <row r="212" spans="1:5" ht="15">
      <c r="A212" s="6" t="s">
        <v>398</v>
      </c>
      <c r="B212" s="6"/>
      <c r="C212" s="6"/>
      <c r="D212" s="8">
        <v>2135.07</v>
      </c>
      <c r="E212" s="18" t="s">
        <v>379</v>
      </c>
    </row>
    <row r="213" spans="1:5" ht="15">
      <c r="A213" s="6" t="s">
        <v>399</v>
      </c>
      <c r="B213" s="6"/>
      <c r="C213" s="6"/>
      <c r="D213" s="8">
        <v>1284.14</v>
      </c>
      <c r="E213" s="18" t="s">
        <v>379</v>
      </c>
    </row>
    <row r="214" spans="1:5" ht="15">
      <c r="A214" s="6" t="s">
        <v>388</v>
      </c>
      <c r="B214" s="6"/>
      <c r="C214" s="6"/>
      <c r="D214" s="8">
        <v>518.75</v>
      </c>
      <c r="E214" s="18" t="s">
        <v>379</v>
      </c>
    </row>
    <row r="215" spans="1:5" ht="15">
      <c r="A215" s="6" t="s">
        <v>400</v>
      </c>
      <c r="B215" s="6"/>
      <c r="C215" s="6"/>
      <c r="D215" s="8">
        <v>311.12</v>
      </c>
      <c r="E215" s="18" t="s">
        <v>379</v>
      </c>
    </row>
    <row r="216" spans="1:5" ht="15">
      <c r="A216" s="6" t="s">
        <v>401</v>
      </c>
      <c r="B216" s="6"/>
      <c r="C216" s="6"/>
      <c r="D216" s="8">
        <v>668.9</v>
      </c>
      <c r="E216" s="18" t="s">
        <v>379</v>
      </c>
    </row>
    <row r="217" spans="1:5" ht="15">
      <c r="A217" s="6" t="s">
        <v>402</v>
      </c>
      <c r="B217" s="6"/>
      <c r="C217" s="6"/>
      <c r="D217" s="8">
        <v>1325.36</v>
      </c>
      <c r="E217" s="18" t="s">
        <v>379</v>
      </c>
    </row>
    <row r="218" spans="1:5" ht="15">
      <c r="A218" s="6" t="s">
        <v>407</v>
      </c>
      <c r="B218" s="6"/>
      <c r="C218" s="6"/>
      <c r="D218" s="8">
        <v>148.64</v>
      </c>
      <c r="E218" s="18" t="s">
        <v>379</v>
      </c>
    </row>
    <row r="219" spans="1:5" ht="15">
      <c r="A219" s="6" t="s">
        <v>403</v>
      </c>
      <c r="B219" s="6"/>
      <c r="C219" s="6"/>
      <c r="D219" s="8">
        <v>2219.27</v>
      </c>
      <c r="E219" s="18" t="s">
        <v>379</v>
      </c>
    </row>
    <row r="220" spans="1:5" ht="15">
      <c r="A220" s="6" t="s">
        <v>404</v>
      </c>
      <c r="B220" s="6"/>
      <c r="C220" s="6"/>
      <c r="D220" s="8">
        <v>162.44</v>
      </c>
      <c r="E220" s="18" t="s">
        <v>379</v>
      </c>
    </row>
    <row r="221" spans="1:5" ht="15">
      <c r="A221" s="6" t="s">
        <v>405</v>
      </c>
      <c r="B221" s="6"/>
      <c r="C221" s="6"/>
      <c r="D221" s="8">
        <v>193.31</v>
      </c>
      <c r="E221" s="18" t="s">
        <v>379</v>
      </c>
    </row>
    <row r="222" spans="1:5" ht="15">
      <c r="A222" s="6" t="s">
        <v>406</v>
      </c>
      <c r="B222" s="6"/>
      <c r="C222" s="6"/>
      <c r="D222" s="8">
        <v>1149.65</v>
      </c>
      <c r="E222" s="18" t="s">
        <v>379</v>
      </c>
    </row>
    <row r="223" spans="1:5" ht="30">
      <c r="A223" s="21" t="s">
        <v>410</v>
      </c>
      <c r="B223" s="30"/>
      <c r="C223" s="30"/>
      <c r="D223" s="23">
        <f>SUM(D193:D222)</f>
        <v>34303.61</v>
      </c>
      <c r="E223" s="31"/>
    </row>
    <row r="224" spans="1:5" ht="15">
      <c r="A224" s="21" t="s">
        <v>357</v>
      </c>
      <c r="B224" s="22"/>
      <c r="C224" s="22"/>
      <c r="D224" s="23">
        <v>960462.19</v>
      </c>
      <c r="E224" s="24"/>
    </row>
    <row r="225" spans="1:5" ht="15">
      <c r="A225" s="39"/>
      <c r="B225" s="39"/>
      <c r="C225" s="39"/>
      <c r="D225" s="40"/>
      <c r="E225" s="39"/>
    </row>
    <row r="228" spans="1:5" ht="30" customHeight="1">
      <c r="A228" s="29"/>
      <c r="B228" s="29"/>
      <c r="C228" s="29"/>
      <c r="D228" s="29"/>
      <c r="E228" s="29"/>
    </row>
    <row r="229" spans="1:5" ht="30" customHeight="1">
      <c r="A229" s="38"/>
      <c r="B229" s="38"/>
      <c r="C229" s="38"/>
      <c r="D229" s="38"/>
      <c r="E229" s="38"/>
    </row>
    <row r="230" spans="1:5" ht="15" customHeight="1">
      <c r="A230" s="32"/>
      <c r="B230" s="33"/>
      <c r="C230" s="33"/>
      <c r="D230" s="33"/>
      <c r="E230" s="33"/>
    </row>
    <row r="232" spans="1:2" ht="15">
      <c r="A232" s="34"/>
      <c r="B232" s="36"/>
    </row>
    <row r="233" spans="1:2" ht="15">
      <c r="A233" s="35"/>
      <c r="B233" s="37"/>
    </row>
    <row r="234" spans="1:2" ht="15">
      <c r="A234" s="35"/>
      <c r="B234" s="37"/>
    </row>
    <row r="235" spans="1:2" ht="15">
      <c r="A235" s="35"/>
      <c r="B235" s="37"/>
    </row>
    <row r="236" spans="1:2" ht="15">
      <c r="A236" s="35"/>
      <c r="B236" s="37"/>
    </row>
    <row r="237" spans="1:2" ht="15">
      <c r="A237" s="35"/>
      <c r="B237" s="37"/>
    </row>
    <row r="238" spans="1:2" ht="15">
      <c r="A238" s="35"/>
      <c r="B238" s="37"/>
    </row>
    <row r="239" spans="1:2" ht="15">
      <c r="A239" s="35"/>
      <c r="B239" s="37"/>
    </row>
    <row r="240" spans="1:2" ht="15">
      <c r="A240" s="35"/>
      <c r="B240" s="37"/>
    </row>
    <row r="241" spans="1:2" ht="22.5" customHeight="1">
      <c r="A241" s="41"/>
      <c r="B241" s="36"/>
    </row>
  </sheetData>
  <sheetProtection/>
  <mergeCells count="4">
    <mergeCell ref="A3:E3"/>
    <mergeCell ref="A1:E1"/>
    <mergeCell ref="A230:E230"/>
    <mergeCell ref="A228:E228"/>
  </mergeCells>
  <printOptions/>
  <pageMargins left="0.7" right="0.7" top="0.75" bottom="0.75" header="0.3" footer="0.3"/>
  <pageSetup horizontalDpi="600" verticalDpi="600" orientation="portrait" paperSize="9" scale="79" r:id="rId1"/>
  <headerFooter>
    <oddHeader>&amp;LNaziv isplatitelja
&amp;"-,Podebljano"Opća bolnica "Dr. Anđelko Višić" Bjelovar</oddHeader>
  </headerFooter>
  <rowBreaks count="2" manualBreakCount="2">
    <brk id="125" max="4" man="1"/>
    <brk id="1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0" sqref="B20"/>
    </sheetView>
  </sheetViews>
  <sheetFormatPr defaultColWidth="9.140625" defaultRowHeight="15"/>
  <cols>
    <col min="1" max="1" width="20.00390625" style="0" customWidth="1"/>
    <col min="2" max="2" width="55.421875" style="0" customWidth="1"/>
  </cols>
  <sheetData>
    <row r="1" spans="1:5" ht="30" customHeight="1">
      <c r="A1" s="29" t="s">
        <v>409</v>
      </c>
      <c r="B1" s="29"/>
      <c r="C1" s="29"/>
      <c r="D1" s="29"/>
      <c r="E1" s="29"/>
    </row>
    <row r="2" spans="1:5" ht="30" customHeight="1">
      <c r="A2" s="38" t="s">
        <v>412</v>
      </c>
      <c r="B2" s="38"/>
      <c r="C2" s="38"/>
      <c r="D2" s="38"/>
      <c r="E2" s="38"/>
    </row>
    <row r="4" spans="1:2" ht="15">
      <c r="A4" s="27" t="s">
        <v>352</v>
      </c>
      <c r="B4" s="28"/>
    </row>
    <row r="5" spans="1:2" ht="30">
      <c r="A5" s="16" t="s">
        <v>354</v>
      </c>
      <c r="B5" s="12" t="s">
        <v>355</v>
      </c>
    </row>
    <row r="6" spans="1:2" ht="15">
      <c r="A6" s="9">
        <v>1363.22</v>
      </c>
      <c r="B6" s="10" t="s">
        <v>351</v>
      </c>
    </row>
    <row r="7" spans="1:2" ht="15">
      <c r="A7" s="9">
        <v>119.98</v>
      </c>
      <c r="B7" s="10" t="s">
        <v>342</v>
      </c>
    </row>
    <row r="8" spans="1:2" ht="15">
      <c r="A8" s="9">
        <v>850.65</v>
      </c>
      <c r="B8" s="10" t="s">
        <v>350</v>
      </c>
    </row>
    <row r="9" spans="1:2" ht="15">
      <c r="A9" s="9">
        <v>15.98</v>
      </c>
      <c r="B9" s="10" t="s">
        <v>408</v>
      </c>
    </row>
    <row r="10" spans="1:2" ht="15">
      <c r="A10" s="9">
        <v>1964207.08</v>
      </c>
      <c r="B10" s="10" t="s">
        <v>353</v>
      </c>
    </row>
    <row r="11" spans="1:2" ht="15">
      <c r="A11" s="9">
        <v>286959.6</v>
      </c>
      <c r="B11" s="10" t="s">
        <v>339</v>
      </c>
    </row>
    <row r="12" spans="1:2" ht="15">
      <c r="A12" s="9">
        <v>19184.47</v>
      </c>
      <c r="B12" s="10" t="s">
        <v>340</v>
      </c>
    </row>
    <row r="13" spans="1:2" ht="15">
      <c r="A13" s="9">
        <v>42270.75</v>
      </c>
      <c r="B13" s="10" t="s">
        <v>341</v>
      </c>
    </row>
    <row r="14" spans="1:2" ht="15">
      <c r="A14" s="11">
        <f>SUM(A6:A13)</f>
        <v>2314971.7300000004</v>
      </c>
      <c r="B14" s="12" t="s">
        <v>356</v>
      </c>
    </row>
  </sheetData>
  <sheetProtection/>
  <mergeCells count="2">
    <mergeCell ref="A4:B4"/>
    <mergeCell ref="A1:E1"/>
  </mergeCells>
  <printOptions/>
  <pageMargins left="0.7" right="0.7" top="0.75" bottom="0.75" header="0.3" footer="0.3"/>
  <pageSetup horizontalDpi="600" verticalDpi="600" orientation="portrait" paperSize="9" r:id="rId1"/>
  <headerFooter>
    <oddHeader>&amp;LOBVEZNIK - ISPLATITELJ
&amp;"-,Podebljano"Opća bolnica "Dr Anđelko Višić " Bjelovar&amp;"-,Uobičajeno"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Vesna Sajčić</cp:lastModifiedBy>
  <cp:lastPrinted>2024-02-19T11:18:57Z</cp:lastPrinted>
  <dcterms:created xsi:type="dcterms:W3CDTF">2024-01-19T07:40:21Z</dcterms:created>
  <dcterms:modified xsi:type="dcterms:W3CDTF">2024-02-20T09:11:45Z</dcterms:modified>
  <cp:category/>
  <cp:version/>
  <cp:contentType/>
  <cp:contentStatus/>
</cp:coreProperties>
</file>